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60" windowWidth="8475" windowHeight="5895" tabRatio="407" activeTab="1"/>
  </bookViews>
  <sheets>
    <sheet name="คำแนะนำแบบประเมิน" sheetId="1" r:id="rId1"/>
    <sheet name="แบบฟอร์มประเมินตนเอง" sheetId="2" r:id="rId2"/>
  </sheets>
  <definedNames>
    <definedName name="_xlnm.Print_Titles" localSheetId="1">'แบบฟอร์มประเมินตนเอง'!$5:$8</definedName>
  </definedNames>
  <calcPr fullCalcOnLoad="1"/>
</workbook>
</file>

<file path=xl/comments2.xml><?xml version="1.0" encoding="utf-8"?>
<comments xmlns="http://schemas.openxmlformats.org/spreadsheetml/2006/main">
  <authors>
    <author>COMPAQ</author>
    <author>YING</author>
  </authors>
  <commentList>
    <comment ref="O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R118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P118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ห้ามปรับแก้ช่องนี้!!!</t>
        </r>
      </text>
    </comment>
    <comment ref="Q118" authorId="0">
      <text>
        <r>
          <rPr>
            <b/>
            <sz val="12"/>
            <color indexed="9"/>
            <rFont val="Tahoma"/>
            <family val="2"/>
          </rPr>
          <t>ห้ามปรับแก้ช่องน้ !!!</t>
        </r>
      </text>
    </comment>
    <comment ref="O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2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2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13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5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6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3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7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7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9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5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9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0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0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B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C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D124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E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F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G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H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J124" authorId="1">
      <text>
        <r>
          <rPr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K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L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M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N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O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Q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P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R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S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T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U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B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F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G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H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J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K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L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M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N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O125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P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Q125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R125" authorId="1">
      <text>
        <r>
          <rPr>
            <b/>
            <sz val="9"/>
            <rFont val="Tahoma"/>
            <family val="0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S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T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U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4" authorId="1">
      <text>
        <r>
          <rPr>
            <b/>
            <sz val="9"/>
            <rFont val="Tahoma"/>
            <family val="0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C135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3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9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0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2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3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 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4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C14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C14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4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D13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152" authorId="1">
      <text>
        <r>
          <rPr>
            <b/>
            <sz val="9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3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4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5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5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</commentList>
</comments>
</file>

<file path=xl/sharedStrings.xml><?xml version="1.0" encoding="utf-8"?>
<sst xmlns="http://schemas.openxmlformats.org/spreadsheetml/2006/main" count="271" uniqueCount="236">
  <si>
    <t xml:space="preserve"> ST 3.1 ควรมีการตรวจวินิจฉัยด้วยภาพรังสีวินิจฉัย (X-ray) ตามมาตรฐานของการรักษาทางทันตกรรมแต่ละสาขา</t>
  </si>
  <si>
    <t>(1) สัมภาษณ์ผู้ปฏิบัติ  (2) ดูเอกสารคู่มือปฏิบัติงานของหน่วยงาน (ถ้ามี)  (3) ดูตัวอย่างการบันทึกในเวชระเบียน</t>
  </si>
  <si>
    <t>(1) สัมภาษณ์ผู้ปฏิบัติ  (2) ดูเอกสารคู่มือปฏิบัติงานของหน่วยงาน (ถ้ามี)   (3) ดูตัวอย่างการบันทึกในเวชระเบียน</t>
  </si>
  <si>
    <t>ST 4.2 มีแนวทางปฏิบัติเพื่อรองรับภาวะฉุกเฉินเป็นลายลักษณ์อักษร</t>
  </si>
  <si>
    <t xml:space="preserve">(1) สัมภาษณ์ผู้ปฏิบัติ  เรื่องการอบรมและซ้อม CPR </t>
  </si>
  <si>
    <t>(1) ดูเอกสารคู่มือปฏิบัติงานของหน่วยงาน</t>
  </si>
  <si>
    <t>ST 4.3 จัดให้มียาและอุปกรณ์เพื่อรองรับภาวะฉุกเฉินในผู้ป่วย โดยพิจารณาตามมาตรฐานสถานพยาบาลของสำนักสถานพยาบาลและการประกอบโรคศิลปะ</t>
  </si>
  <si>
    <t>ST 4.4 มีระบบตรวจสอบยาและบำรุงรักษาอุปกรณ์ ให้มีความพร้อมใช้เมื่อเกิดภาวะฉุกเฉิน</t>
  </si>
  <si>
    <t>(1) ดูการเตรียมยาและอุปกรณ์เพื่อรองรับภาวะฉุกเฉิน</t>
  </si>
  <si>
    <t>(1) สัมภาษณ์ผู้ปฏิบัติ  (2) ดูเอกสารคู่มือปฏิบัติงานของหน่วยงาน (ถ้ามี) (3) ดูการเตรียม Papoose Board</t>
  </si>
  <si>
    <t xml:space="preserve">SI 1  การล้างมือ </t>
  </si>
  <si>
    <t>(1) สัมภาษณ์ผู้ปฏิบัติ  (2) ดูเอกสารคู่มือปฏิบัติงานของหน่วยงาน (ถ้ามี) (3) ดูความพร้อมของอุปกรณ์ สถานที่</t>
  </si>
  <si>
    <t>SI 1.2 หากไม่สวมถุงมือ ต้องล้างมือทุกครั้งหลังจากสัมผัสกับพื้นผิวที่ปนเปื้อน</t>
  </si>
  <si>
    <t>SI 1.3 ไม่ไว้เล็บยาว และไม่สวมเล็บปลอม ซึ่งเป็นแหล่งเก็บกักเชื้อโรค</t>
  </si>
  <si>
    <t xml:space="preserve">(1) สัมภาษณ์ผู้ปฏิบัติ  (2) ดูเอกสารคู่มือปฏิบัติงานของหน่วยงาน (ถ้ามี)                             </t>
  </si>
  <si>
    <t xml:space="preserve">(1) สัมภาษณ์ผู้ปฏิบัติ (2) ดูเอกสารคู่มือปฏิบัติงานของหน่วยงาน (ถ้ามี) </t>
  </si>
  <si>
    <t>(1) สัมภาษณ์ผู้ปฏิบัติ  (2) ดูเอกสารคู่มือปฏิบัติงานของหน่วยงาน (ถ้ามี)  (3) ดูการเตรียมถุงมือในการปฏิบัติงาน</t>
  </si>
  <si>
    <t xml:space="preserve">(1) สัมภาษณ์ผู้ปฏิบัติ (2) ดูเอกสารคู่มือปฏิบัติงานของหน่วยงาน (ถ้ามี)  </t>
  </si>
  <si>
    <t xml:space="preserve">(1) สัมภาษณ์ผู้ปฏิบัติ (2) ดูเอกสารคู่มือปฏิบัติงานของหน่วยงาน (ถ้ามี) (3) ดูการเตรียมแมสค์ที่ใช้ประจำ </t>
  </si>
  <si>
    <t xml:space="preserve">(1) สัมภาษณ์ผู้ปฏิบัติ (2) ดูเอกสารคู่มือปฏิบัติงานของหน่วยงาน (ถ้ามี)                            </t>
  </si>
  <si>
    <t xml:space="preserve">(1) สัมภาษณ์ผู้ปฏิบัติ (2) ดูเอกสารคู่มือปฏิบัติงานของหน่วยงาน (ถ้ามี) (3) ดูความพร้อมของอุปกรณ์ สถานที่ </t>
  </si>
  <si>
    <t xml:space="preserve">SI 3  การเตรียมเครื่องมือที่ใช้บำบัดรักษาผู้ป่วย (Instrument Processing) </t>
  </si>
  <si>
    <t xml:space="preserve">(1) สัมภาษณ์ผู้ปฏิบัติ (2) ดูเอกสารคู่มือปฏิบัติงานของหน่วยงาน (ถ้ามี)  (3) ดูการคลุมพื้นผิวหรือการทำความสะอาดหลังการรักษาแต่ละราย   </t>
  </si>
  <si>
    <t xml:space="preserve">(1) สัมภาษณ์ผู้ปฏิบัติ (2) ดูเอกสารคู่มือปฏิบัติงานของหน่วยงาน (ถ้ามี) (3) ดูการเตรียมอุปกรณ์ที่เกี่ยวข้อง    </t>
  </si>
  <si>
    <t>SI 3.4 ใส่ตัวบ่งชี้ทางเคมีภายในห่อทุกห่อของเครื่องมือที่ใช้ในงานศัลยกรรม และปริทันต์ ก่อนนำไปทำให้ปลอดเชื้อ</t>
  </si>
  <si>
    <t>SI 3.5 ทำการทดสอบด้วยสปอร์ (Spore Test) กับเครื่องทำให้ปลอดเชื้ออย่างน้อยสัปดาห์ละ 1 ครั้ง เพื่อให้แน่ใจว่าเครื่องทำงานได้อย่างมีประสิทธิภาพ</t>
  </si>
  <si>
    <t>SI 4.3 การฆ่าเชื้อบนพื้นผิวให้ทำโดยการเช็ด ไม่ใช้การสเปรย์ซึ่งทำให้เกิดละอองฝอยของน้ำยาฆ่าเชื้อที่จะเป็นอันตรายกับผู้ปฏิบัติงานในบริเวณนั้น</t>
  </si>
  <si>
    <t xml:space="preserve">(1) สัมภาษณ์ผู้ปฏิบัติ (2) ดูเอกสารคู่มือปฏิบัติงานของหน่วยงาน (ถ้ามี)  (3) ดูการเตรียมอุปกรณ์และสถานที่     </t>
  </si>
  <si>
    <t xml:space="preserve">SI 5  การฉีดยาอย่างปลอดภัย (Safe Injection) </t>
  </si>
  <si>
    <t>SI 5.1 การสวมปลอกเข็มกลับเข้าที่ ควรใช้มือเดียว (One-handed Technique) ต้องไม่ใช้สองมือในการสวมปลอกเข็มกลับเข้าที่</t>
  </si>
  <si>
    <t xml:space="preserve">SI 5.2 การส่งเข็ม ต้องไม่ส่งมือต่อมือ  </t>
  </si>
  <si>
    <t>SI 6 การดูแลสุขอนามัยของทางเดินหายใจ (Respiratory Hygiene /Cough Etiquette)</t>
  </si>
  <si>
    <t xml:space="preserve">SI 6.2 หากผู้ป่วยมีอาการป่วยของทางเดินหายใจ ให้ปิดปากและจมูกด้วยแมสค์ และจัดให้นั่งห่างจากผู้ป่วยรายอื่นอย่างน้อย 3 ฟุต  </t>
  </si>
  <si>
    <t>SI 7.2 อุปกรณ์ หรือเครื่องมือที่จะส่งไปที่แลปทันตกรรม หรือที่รับจากแลปทันตกรรมมาใส่ให้กับผู้ป่วย ต้องทำความสะอาดและฆ่าเชื้อดัวยน้ำยาฆ่าเชื้อที่มีประสิทธิภาพปานกลางก่อนเสมอ</t>
  </si>
  <si>
    <t>SI 8  การควบคุมการติดเชื้อจากการถ่ายภาพรังสีทางทันตกรรม</t>
  </si>
  <si>
    <t>SI 9  การดูแลขยะภายในคลินิกทันตกรรม</t>
  </si>
  <si>
    <t>SI 10 มาตรการเสริมอื่นๆ</t>
  </si>
  <si>
    <t xml:space="preserve">SI 10.1 เพื่อป้องกันการไหลย้อนกลับของน้ำลายในท่อดูดน้ำลาย แจ้งให้ผู้ป่วยมิให้ปิดริมฝีปากหรือดูดหัวดูดน้ำลายในระหว่างให้การรักษา และหลีกเลี่ยงการใช้หัวดูดน้ำลายกำลังสูงร่วมกับหัวดูดน้ำลายในเวลาเดียวกัน
</t>
  </si>
  <si>
    <t xml:space="preserve">Safe Record: บันทึกข้อมูลสำคัญครบถ้วน
</t>
  </si>
  <si>
    <t xml:space="preserve">SR 1 มีการบันทึกเวชระเบียนที่แสดงถึงความเหมาะสมในการตรวจวินิจฉัย การประเมิน การให้การรักษา การให้ข้อมูลผู้ป่วยเพี่อวางแผนการรักษาที่มีความซับซ้อน และการให้ข้อมูลเมื่อเกิดภาวะแทรกซ้อนหรือความไม่สมบูรณ์ของการรักษา </t>
  </si>
  <si>
    <t>SR 1.3 บันทึกชนิดของยาชา ปริมาณยาชาและความเข้มข้นของยาบีบหลอดเลือดที่ใช้ทุกครั้ง</t>
  </si>
  <si>
    <t>SR 1.5 บันทึกเวชระเบียนที่อ่านเข้าใจง่าย และแสดงให้เห็นความสอดคล้องของการรักษากับการวินิจฉัยและอาการทางคลินิก ตลอดจนมีการประเมินซ้ำเป็นระยะ มีการแปลผลการส่งตรวจภาพรังสีวินิจฉัย (X-ray) และการตรวจทางห้องปฏิบัติการ</t>
  </si>
  <si>
    <t>SR 1.6 เมื่อเกิดภาวะแทรกซ้อนขณะให้การรักษา ควรบันทึกรายละเอียดของการเกิดภาวะแทรกซ้อนและการให้การรักษาเพื่อแก้ไขภาวะนั้น ลงในเวชระเบียนรวมถึงบันทึกสิ่งที่เราได้ให้ข้อมูลกับผู้ป่วย</t>
  </si>
  <si>
    <t xml:space="preserve">Risk Management: การจัดการความเสี่ยง
</t>
  </si>
  <si>
    <t>RM 2.1 มีการนำอุบัติการณ์ที่มีความรุนแรงสูง หรือไม่รุนแรงแต่พบบ่อย มาวิเคราะห์หาสาเหตุที่ระบบงาน โดยไม่เพ่งโทษตัวบุคคล (เนื่องจาก Human Errors เป็นสิ่งที่สามารถเกิดขึ้นได้แม้ในผู้ที่มีความเชี่ยวชาญ)</t>
  </si>
  <si>
    <t>RM 2.2 วางมาตรการป้องกันและจัดการความเสี่ยงที่รัดกุมและสามารถป้องกัน Human Errors ได้</t>
  </si>
  <si>
    <t>ST1</t>
  </si>
  <si>
    <t>ST2</t>
  </si>
  <si>
    <t>ST3</t>
  </si>
  <si>
    <t>ST4</t>
  </si>
  <si>
    <t>ST5</t>
  </si>
  <si>
    <t>SI5</t>
  </si>
  <si>
    <t>SI6</t>
  </si>
  <si>
    <t>SI7</t>
  </si>
  <si>
    <t>SI8</t>
  </si>
  <si>
    <t>SI9</t>
  </si>
  <si>
    <t>SI10</t>
  </si>
  <si>
    <t>RM1</t>
  </si>
  <si>
    <t>RM2</t>
  </si>
  <si>
    <t>2.1 ST1</t>
  </si>
  <si>
    <t>2.2 ST2</t>
  </si>
  <si>
    <t>2.3 ST3</t>
  </si>
  <si>
    <t>2.4 ST4</t>
  </si>
  <si>
    <t>2.5 ST5</t>
  </si>
  <si>
    <t>3.1 SI1</t>
  </si>
  <si>
    <t>3.2 SI2</t>
  </si>
  <si>
    <t>3.3 SI3</t>
  </si>
  <si>
    <t>3.4 SI4</t>
  </si>
  <si>
    <t>3.5 SI5</t>
  </si>
  <si>
    <t>3.5 SI7</t>
  </si>
  <si>
    <t>3.5 SI8</t>
  </si>
  <si>
    <t>3.5 SI9</t>
  </si>
  <si>
    <t>3.5 SI10</t>
  </si>
  <si>
    <t>3.6 SI6</t>
  </si>
  <si>
    <t>5.1 RM1</t>
  </si>
  <si>
    <t>5.2 RM2</t>
  </si>
  <si>
    <t xml:space="preserve">RM 2 มีกิจกรรมวิเคราะห์อุบัติการณ์เพื่อการเรียนรู้ และการปรับปรุงเชิงระบบ เพื่อป้องกันความเสี่ยง   </t>
  </si>
  <si>
    <r>
      <t>SC 1.2 ในผู้ป่วยที่มีความยุ่งยากซับซ้อนในการรักษา</t>
    </r>
    <r>
      <rPr>
        <b/>
        <vertAlign val="superscript"/>
        <sz val="12"/>
        <color indexed="8"/>
        <rFont val="EucrosiaUPC"/>
        <family val="1"/>
      </rPr>
      <t xml:space="preserve">1   </t>
    </r>
    <r>
      <rPr>
        <b/>
        <sz val="12"/>
        <color indexed="8"/>
        <rFont val="EucrosiaUPC"/>
        <family val="1"/>
      </rPr>
      <t xml:space="preserve">ให้ทันตแพทย์ ทำแผนการรักษาเป็นลายลักษณ์อักษรร่วมกับผู้ป่วย (Dental Treatment Plan) 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</si>
  <si>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2</t>
    </r>
    <r>
      <rPr>
        <b/>
        <i/>
        <sz val="12"/>
        <color indexed="8"/>
        <rFont val="EucrosiaUPC"/>
        <family val="1"/>
      </rPr>
      <t>ทันตแพทย์เจ้าของไข้ หมายถึง ทันตแพทย์ผู้ที่วางแผนการรักษาและดูแลต่อเนื่อง หรือผู้ให้การรักษาหลัก)</t>
    </r>
  </si>
  <si>
    <r>
      <t>SC 2.1 จัดให้มีเอกสารแสดงอัตราค่ารักษาพยาบาลที่ผู้ป่วยและญาติเข้าถึงได้ง่าย</t>
    </r>
    <r>
      <rPr>
        <b/>
        <vertAlign val="superscript"/>
        <sz val="12"/>
        <color indexed="8"/>
        <rFont val="EucrosiaUPC"/>
        <family val="1"/>
      </rPr>
      <t xml:space="preserve">3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</si>
  <si>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3</t>
    </r>
    <r>
      <rPr>
        <b/>
        <i/>
        <sz val="12"/>
        <color indexed="8"/>
        <rFont val="EucrosiaUPC"/>
        <family val="1"/>
      </rPr>
      <t>เป็นไปตามพระราชบัญญัติสถานพยาบาล พ.ศ. 2541 และพระราชบัญญัติสถานพยาบาล (ฉบับที่ 2) พ.ศ. 2547)</t>
    </r>
  </si>
  <si>
    <r>
      <t xml:space="preserve">ST 1.2 การส่งต่อเพื่อการถอนฟัน ส่งเสริมให้มีการระบุซี่ฟัน อย่างน้อย 2 วิธี เช่น ส่งถอนฟัน 16 และ </t>
    </r>
    <r>
      <rPr>
        <b/>
        <u val="single"/>
        <sz val="12"/>
        <color indexed="8"/>
        <rFont val="EucrosiaUPC"/>
        <family val="1"/>
      </rPr>
      <t>6</t>
    </r>
    <r>
      <rPr>
        <b/>
        <u val="single"/>
        <sz val="12"/>
        <color indexed="8"/>
        <rFont val="Cordia New"/>
        <family val="2"/>
      </rPr>
      <t>I</t>
    </r>
    <r>
      <rPr>
        <b/>
        <sz val="12"/>
        <color indexed="8"/>
        <rFont val="EucrosiaUPC"/>
        <family val="1"/>
      </rPr>
      <t xml:space="preserve"> หรือให้ทำเครื่องหมาย (Mark Site) ในภาพรังสีวินิจฉัย (X-ray) หรือ แบบจำลองฟัน (Dental Model) ร่วมด้วย หรือวิธีอื่นๆ ที่เหมาะสม 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</si>
  <si>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 xml:space="preserve">4 </t>
    </r>
    <r>
      <rPr>
        <b/>
        <i/>
        <sz val="12"/>
        <color indexed="8"/>
        <rFont val="EucrosiaUPC"/>
        <family val="1"/>
      </rPr>
      <t>เพื่อให้ครอบคลุมการคัดกรองภาวะความดันโลหิตสูงในวัยรุ่น)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</si>
  <si>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 xml:space="preserve">5 </t>
    </r>
    <r>
      <rPr>
        <b/>
        <i/>
        <sz val="12"/>
        <color indexed="8"/>
        <rFont val="EucrosiaUPC"/>
        <family val="1"/>
      </rPr>
      <t>ผู้ป่วยที่ได้รับยาละลายกระดูก และยายับยั้งการสร้างหลอดเลือดให้หลีกเลี่ยงการถอนฟัน จัดฟัน ใส่รากเทียมและผ่าตัดในช่องปากทุกชนิด)</t>
    </r>
  </si>
  <si>
    <r>
      <t>(</t>
    </r>
    <r>
      <rPr>
        <b/>
        <i/>
        <vertAlign val="superscript"/>
        <sz val="12"/>
        <rFont val="EucrosiaUPC"/>
        <family val="1"/>
      </rPr>
      <t>7</t>
    </r>
    <r>
      <rPr>
        <b/>
        <i/>
        <sz val="12"/>
        <rFont val="EucrosiaUPC"/>
        <family val="1"/>
      </rPr>
      <t xml:space="preserve">บุคลากรทุกคนควรได้รับการฝึกอบรมเรื่องการช่วยฟื้นคืนชีพเบื้องต้นอย่างน้อย 1 ครั้งในระยะ 2 ปี)
</t>
    </r>
  </si>
  <si>
    <r>
      <t>(8</t>
    </r>
    <r>
      <rPr>
        <b/>
        <i/>
        <sz val="12"/>
        <rFont val="EucrosiaUPC"/>
        <family val="1"/>
      </rPr>
      <t>กลุ่มที่มีความเสี่ยงต่อภาวะ ACS ได้แก่ ประวัติการรักษา CAHD, กลุ่มปัจจัยเสี่ยง เช่น ผู้มีภาวะไขมันในเลือดสูง, ความดันโลหิตสูง, ภาวะเบาหวาน เป็นต้น)</t>
    </r>
  </si>
  <si>
    <t>ระบบคุณภาพ</t>
  </si>
  <si>
    <t>รายละเอียด</t>
  </si>
  <si>
    <t>Y</t>
  </si>
  <si>
    <t>N</t>
  </si>
  <si>
    <t xml:space="preserve"> จำนวนข้อย่อย</t>
  </si>
  <si>
    <t>จำนวนข้อที่ทำได้ครบ(Y)</t>
  </si>
  <si>
    <t>จำนวนข้อที่ไม่ได้ทำ(N)</t>
  </si>
  <si>
    <t>รวม</t>
  </si>
  <si>
    <t xml:space="preserve">โรงพยาบาล </t>
  </si>
  <si>
    <t xml:space="preserve">ข้อ </t>
  </si>
  <si>
    <t>คะแนนเต็ม</t>
  </si>
  <si>
    <t xml:space="preserve">คะแนนที่ได้ Y </t>
  </si>
  <si>
    <t>สรุปร้อยละ</t>
  </si>
  <si>
    <t>คน</t>
  </si>
  <si>
    <t>ผลประเมิน</t>
  </si>
  <si>
    <t>การจำแนกผลการประเมินตามข้อกำหนดหลัก</t>
  </si>
  <si>
    <t>1.โปรดพิมพ์ขอความลงในช่องสีเหลืองให้ครบถ้วน</t>
  </si>
  <si>
    <t>จำนวนทันตแพทย์</t>
  </si>
  <si>
    <t>วันเดือนปี</t>
  </si>
  <si>
    <t xml:space="preserve">ผู้ตรวจเยี่ยม  </t>
  </si>
  <si>
    <t>เลขรหัสประจำ รพ.</t>
  </si>
  <si>
    <t>เบอร์โทรศัพท์</t>
  </si>
  <si>
    <t>SC1</t>
  </si>
  <si>
    <t>SC2</t>
  </si>
  <si>
    <t>SC3</t>
  </si>
  <si>
    <t>SI1</t>
  </si>
  <si>
    <t>SI2</t>
  </si>
  <si>
    <t>SI3</t>
  </si>
  <si>
    <t>SI4</t>
  </si>
  <si>
    <t>SR1</t>
  </si>
  <si>
    <t>1.2 SC2</t>
  </si>
  <si>
    <t>1.1 SC1</t>
  </si>
  <si>
    <t>1.3  SC3</t>
  </si>
  <si>
    <t>4.1 SR1</t>
  </si>
  <si>
    <t xml:space="preserve">คะแนนที่ได้ N </t>
  </si>
  <si>
    <t>สรุปคะแนน</t>
  </si>
  <si>
    <t xml:space="preserve">โปรดอ่านคำแนะนำแบบประเมิน </t>
  </si>
  <si>
    <t xml:space="preserve">แนวทางการหา Evidence ประกอบการประเมิน     </t>
  </si>
  <si>
    <t xml:space="preserve">แผนปรับปรุงต่อเนื่อง </t>
  </si>
  <si>
    <t xml:space="preserve">2. Click คะแนน  Y/N ที่พบจากการตรวจประเมินในแต่ละข้อ </t>
  </si>
  <si>
    <t>3. พิมพ์หลักฐาน/กิจกรรม ที่ปฏิบัติตามมาตรฐาน ที่ช่องสีฟ้า</t>
  </si>
  <si>
    <t xml:space="preserve">4. คะแนนผลการประเมินตนเองจะปรากฎที่สุรุปรายงานด้านล่างนี้ </t>
  </si>
  <si>
    <t>5. ห้ามพิมพ์ หรือแก้ไขข้อมูลใด ๆ ในกรอบสีแดง</t>
  </si>
  <si>
    <t xml:space="preserve">6. กรุณาตรวจสอบการ key คะแนน Y/N   ให้ถูกต้อง  </t>
  </si>
  <si>
    <t xml:space="preserve"> ชื่อหน่วยงาน </t>
  </si>
  <si>
    <t>สรุป</t>
  </si>
  <si>
    <t>เหลือง</t>
  </si>
  <si>
    <t>ฟ้า</t>
  </si>
  <si>
    <t>กรอบสีแดง</t>
  </si>
  <si>
    <t>มาตรฐานรายข้อ</t>
  </si>
  <si>
    <t>สรุปผลการประเมินรายข้อ</t>
  </si>
  <si>
    <t>.</t>
  </si>
  <si>
    <t xml:space="preserve">โดย ทันตแพทยสภา </t>
  </si>
  <si>
    <t>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</si>
  <si>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</si>
  <si>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……………………………………………………………………………………………………………………………………………….</t>
  </si>
  <si>
    <t xml:space="preserve"> 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</si>
  <si>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…………………………………………………………..</t>
  </si>
  <si>
    <t>………………………………………………………….</t>
  </si>
  <si>
    <t xml:space="preserve">Safe Communication: สื่อสารเพื่อการรับรู้และความเข้าใจ
</t>
  </si>
  <si>
    <t>(1) ดูจากการลงชื่อรับทราบข้อมูลของผู้ป่วยในเวชระเบียนหรือ Conscent Form ในกรณีต่าง ที่ได้แนะนำไว้  (2) สัมภาษณ์ผู้ปฏิบัติ  (3) ดูเอกสารคู่มือปฏิบัติงานของหน่ายงาน (ถ้ามี)</t>
  </si>
  <si>
    <t>(1) ดูตัวอย่างแผนการรักษาที่เป็นลายลักษณ์อักษร (2) สัมภาษณ์ผู้ปฏิบัติ (3) ดูเอกสารคู่มือปฏิบัติงานของหน่วยงาน (ถ้ามี)</t>
  </si>
  <si>
    <t>(1) สัมภาษณ์ผู้ปฏิบัติ  (2) ดูตัวอย่างการบันทึก กรณีที่มีการระบุแพทย์เจ้าของไข้</t>
  </si>
  <si>
    <t>SC2 ผู้ป่วยและญาติรับทราบค่าใช้จ่ายที่จะเกิดขึ้นตามแผนการรักษาที่วางแผนร่วมกับทันตแพทย์ ก่อนเริ่มให้การรักษา</t>
  </si>
  <si>
    <t>(1) สังเกตการติดเอกสาร แสดงอัตราค่ารักษาฯ</t>
  </si>
  <si>
    <t xml:space="preserve">SC 3 เมื่อมีภาวะแทรกซ้อนหรือความไม่สมบูรณ์ของการรักษา ผู้ป่วย ญาติ หรือผู้ปกครองต้องได้รับทราบและเข้าใจปัญหาที่เกิดขึ้น รวมทั้งพยากรณ์โรคและแนวทางการรักษาที่จะได้รับ </t>
  </si>
  <si>
    <t>(1) สัมภาษณ์ผู้ปฏิบัติ (2) ดูเอกสารคู่มือปฏิบัติงานของหน่วยงาน (ถ้ามี)</t>
  </si>
  <si>
    <t>(1) สัมภาษณ์ผู้ปฏิบัติ  (2) ดูเอกสารคู่มือปฏิบัติงานของหน่วยงาน (ถ้ามี)</t>
  </si>
  <si>
    <t>(1) สัมภาษณ์ผู้ปฏิบัติ (2) ดูเอกสารคู่มือปฏิบัติงานของหน่วยงาน (ถ้ามี)  (3) ดูตัวอย่างในเวชระเบียน</t>
  </si>
  <si>
    <t>(1) สัมภาษณ์ผู้ปฏิบัติ (2) ดูเอกสารคู่มือปฏิบัติงานของหน่วยงาน (ถ้ามี) (3) ดูตัวอย่างการบันทึกในเวชระเบียน</t>
  </si>
  <si>
    <t>ST 1.3 ในการให้การรักษาแต่ละครั้ง ควรมีการระบุตำแหน่งหรือซี่ฟันที่จะทำการรักษาร่วมกับผู้ป่วยหรือผู้ปกครองก่อนให้การรักษาทุกครั้ง เช่น ใช้กระจกส่องร่วมกับผู้ป่วย</t>
  </si>
  <si>
    <t xml:space="preserve"> ST1 ถูกคน  ถูกตำแหน่ง</t>
  </si>
  <si>
    <t xml:space="preserve"> ST 2 ผู้ป่วยมีความพร้อมด้านสุขภาพร่างกายในการรับการรักษาทางทันตกรรม</t>
  </si>
  <si>
    <t>(1) สัมภาษณ์ผู้ปฏิบัติ (2) ดูเอกสารคู่มือปฏิบัติงานของหน่วยงาน (ถ้ามี) (3) ดูตัวอย่างการบันทึกในเวชระเบียน       (4) สังเกตการปฏิบัติจริง</t>
  </si>
  <si>
    <t>ST 2.3 ในผู้ป่วยโรคทางระบบที่ควบคุมโรคได้ไม่ดี หรือไม่อยู่ในระหว่างการรักษาจากแพทย์ ควรส่งปรึกษาแพทย์ และวางแผนการรักษาร่วมกันทุกครั้งก่อน</t>
  </si>
  <si>
    <t>(1) สัมภาษณ์ผู้ปฏิบัติ  (2) ดูเอกสารคู่มือปฏิบัติงานของหน่วยงาน (ถ้ามี) (3) ดูตัวอย่างการบันทึกในเวชระเบียนและสำเนาการส่งต่อ</t>
  </si>
  <si>
    <t>ST 3 ผู้ป่วยได้รับการวินิจฉัยที่เหมาะสมและได้รับการรักษาที่ปลอดภัย</t>
  </si>
  <si>
    <t>แบบฟอร์มประเมินตนเอง   “แนวทางปฏิบัติเพื่อความปลอดภัยทางทันตกรรม”
Thai Dental Safety Goals  &amp; Guidelines 2015</t>
  </si>
  <si>
    <t>ST 4 ผู้ป่วยที่มีความเสี่ยงต่อการเกิดภาวะฉุกเฉิน ควรได้รับการรักษาภายใต้บุคลากรที่มีความสามารถ และมีความพร้อมของ   อุปกรณ์ ยา</t>
  </si>
  <si>
    <t xml:space="preserve">ST 5 ผู้ป่วยเด็ก หรือผู้ป่วยพิเศษ ควรได้รับการควบคุมการเคลื่อนไหวอย่างเหมาะสม (Protective Stabilization) เพื่อเพิ่มความปลอดภัยในการรักษา </t>
  </si>
  <si>
    <t xml:space="preserve">SI 1.1 ควรล้างมือให้สะอาดก่อนสวมถุงมือและหลังจากถอดถุงมือ หรือล้างมือด้วยแอลกอฮอล์เจลที่มีความเข้มข้น 60-80% ในกรณีที่ให้การรักษาต่อเนื่องและมือไม่สกปรก  
</t>
  </si>
  <si>
    <t>SI 1.4 ก๊อกน้ำที่ใช้ล้างมือ ต้องไม่ปะปนกับก๊อกที่ใช้ล้างเครื่องมือ และเป็นก๊อกที่สามารถเปิดปิดได้โดยไม่ต้องใช้มือสัมผัส</t>
  </si>
  <si>
    <t xml:space="preserve">SI 2 การสวมอุปกรณ์ป้องกันตนเอง (Personal Protective Equipment) เพื่อป้องกันการติดเชื้อระหว่างผู้ป่วยและผู้ให้การรักษา </t>
  </si>
  <si>
    <t xml:space="preserve">SI 2.2  ใช้แมสค์ (Mask) 
          a. ควรสวมแมสค์เมื่อให้การรักษาที่ทำให้เกิดละออง (Droplet) หรือละอองฝอย (Aerosols) หรือให้การรักษาผู้ป่วยที่มีโรคติดต่อทางละอองหรือทางอากาศ (Airborne)  
          b. แมสค์ที่ใช้อย่างน้อยควรมีประสิทธิภาพในการกรอง 95% สำหรับอนุภาคขนาด 0.3 ไมครอน
</t>
  </si>
  <si>
    <t xml:space="preserve">SI 2.3 แว่นป้องกัน (Protective Eyewear) หรือแผ่นป้องกันใบหน้า (Face Shield)          a. ควรสวมร่วมกับแมสค์ทุกครั้งที่เกิดละออง หรือละอองฝอยในระหว่างการรักษา
          b. แว่นป้องกันควรมีขอบทางด้านข้างและด้านบน และสวมทับบนแว่นสายตา
          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</si>
  <si>
    <t xml:space="preserve">SI 2.4 เสื้อกาวน์
          a. ควรสวมทับเสื้อผ้าที่สวมอยู่ มีแขนยาว ปลายแขนรัดบริเวณข้อมือ คอปิด หลีกเลี่ยงการมีเข็มขัด หรือกระเป๋าซึ่งเป็นที่กักเก็บสิ่งสกปรก
          b. เพี่อการป้องกันที่สมบูรณ์ เมื่อสวมถุงมือควรจัดให้ขอบถุงมือคลุมปลายแขนเสื้อกาวน์
          c. ไม่ควรสวมออกนอกบริเวณที่ให้การรักษา
          d. ควรเปลี่ยนอย่างน้อยวันละครั้งหรือเมื่อเห็นว่าสกปรก
</t>
  </si>
  <si>
    <t>SI 3.6 เลือกใช้เครื่องมือชนิดใช้ครั้งเดียวทิ้ง หากไม่สามารถนำมาทำความสะอาดฆ่าเชื้อ หรือทำให้ปลอดเชื้อได้</t>
  </si>
  <si>
    <r>
      <t>SI 3.7 ห่อเครื่องมือที่ปลอดเชื้อควรนำมาจัดเก็บในบริเวณที่แห้ง ไม่อับชื้น มีการถ่ายเทอากาศได้ดี ไม่มีการสัญจรผ่านไปมามากนัก มีฝุ่นละอองน้อย อยู่ห่างจากอ่างน้ำ ท่อระบายน้ำ ท่อประปา และอยู่ห่างจากฝ้าเพดานหรือพื้น 2-3 นิ้ว ทั้งนี้เพื่อมิให้ห่อเครื่องมือที่ผ่านการทำให้ปลอดเชื้อแล้วเกิดการปนเปื้อน และควรอยู่ห่างจากแหล่งความร้อน เพื่อมิให้วัสดุที่ใช้ห่อกรอบหรือเกิดการฉีกขาดง่าย ต้องเก็บเครื่องมือที่ปราศจากเชื้อแล้วในตู้ที่ปิดมิดชิด</t>
    </r>
    <r>
      <rPr>
        <b/>
        <vertAlign val="superscript"/>
        <sz val="12"/>
        <color indexed="8"/>
        <rFont val="EucrosiaUPC"/>
        <family val="1"/>
      </rPr>
      <t>9</t>
    </r>
    <r>
      <rPr>
        <b/>
        <sz val="12"/>
        <color indexed="8"/>
        <rFont val="EucrosiaUPC"/>
        <family val="1"/>
      </rPr>
      <t xml:space="preserve">  </t>
    </r>
  </si>
  <si>
    <t>SI 4 การดูแลพื้นผิวในบริเวณที่ให้การรักษา (Surface Asepsis)</t>
  </si>
  <si>
    <r>
      <t xml:space="preserve">SI 3.9 บริเวณที่ล้างทำความสะอาดเครื่องมือควรอยู่แยกห่างจากขั้นตอนอื่นโดยมีผนังกั้น หรือถ้ามีข้อจำกัดในเรื่องของพื้นที่ก็ควรจัดให้ห่างจากบริเวณอื่นมากพอที่จะไม่ทำให้เกิดการปนเปื้อนจากการกระเด็นของสารปนเปื้อนในระหว่างการล้างทำความสะอาด
</t>
    </r>
  </si>
  <si>
    <t>หมายเหตุ: ไม่ใช้แอลกอฮอล์เป็นสารฆ่าเชื้อทางทันตกรรม และไม่ควรใช้ กลูตาราลดีไฮด์ในการฆ่าเชื้อบนพื้นผิว (ดูรายละเอียดในภาคผนวก 4)</t>
  </si>
  <si>
    <t xml:space="preserve">SI 6.1 ควรมีโปสเตอร์แนะนำผู้ป่วยและผู้ติดตามให้ใช้กระดาษทิชชูปิดปากและจมูกเวลาไอหรือจาม ทิ้งกระดาษที่ใช้แล้วในถังขยะ และล้างมือให้สะอาด  </t>
  </si>
  <si>
    <t>SI 7 การควบคุมการติดเชื้อในงานแลปทันตกรรม (Dental Laboratory Asepsis)</t>
  </si>
  <si>
    <r>
      <t>(</t>
    </r>
    <r>
      <rPr>
        <b/>
        <i/>
        <vertAlign val="superscript"/>
        <sz val="12"/>
        <rFont val="EucrosiaUPC"/>
        <family val="1"/>
      </rPr>
      <t>10</t>
    </r>
    <r>
      <rPr>
        <b/>
        <i/>
        <sz val="12"/>
        <rFont val="EucrosiaUPC"/>
        <family val="1"/>
      </rPr>
      <t>น้ำยาฆ่าเชื้อที่มีประสิทธิภาพปานกลาง  เช่น แช่ Sodium hypochlorite 0.5% (1:10) หรือ Iodophor 1:213 เป็นเวลา 10 นาที)</t>
    </r>
  </si>
  <si>
    <r>
      <t>SI 8.1 อุปกรณ์ที่ใช้ในช่องปากควรฆ่าเชื้อด้วยน้ำยาที่มีประสิทธิภาพสูง</t>
    </r>
    <r>
      <rPr>
        <b/>
        <vertAlign val="superscript"/>
        <sz val="12"/>
        <rFont val="EucrosiaUPC"/>
        <family val="1"/>
      </rPr>
      <t>11</t>
    </r>
    <r>
      <rPr>
        <b/>
        <sz val="12"/>
        <rFont val="EucrosiaUPC"/>
        <family val="1"/>
      </rPr>
      <t xml:space="preserve">  หรือทำให้ปลอดเชื้อก่อนนำมาใช้ซ้ำ </t>
    </r>
  </si>
  <si>
    <t xml:space="preserve">RM 1 มีกิจกรรมค้นหาความเสี่ยง เพื่อการเรียนรู้ โดยไม่ใช้ค่านิยมการกล่าวโทษ (No Blame Culture)    </t>
  </si>
  <si>
    <r>
      <t>หมายเหตุ:</t>
    </r>
    <r>
      <rPr>
        <b/>
        <sz val="12"/>
        <rFont val="EucrosiaUPC"/>
        <family val="1"/>
      </rPr>
      <t xml:space="preserve"> อย่างไรก็ตามควรพิจารณา การจัดการสิ่งแวดล้อม และการดูแลสุขอนามัยของผู้ปฏิบัติงานร่วมด้วย</t>
    </r>
  </si>
  <si>
    <t xml:space="preserve">(1) สัมภาษณ์ผู้ปฏิบัติ (2) ดูเอกสารคู่มือปฏิบัติงานของหน่วยงาน (ถ้ามี) (3) ดูความพร้อมของอุปกรณ์ สถานที่  </t>
  </si>
  <si>
    <t>(1) สัมภาษณ์ผู้ปฏิบัติ (2) ดูเอกสารคู่มือปฏิบัติงานของหน่วยงาน (ถ้ามี) (3) ดูความพร้อมของอุปกรณ์ สถานที่</t>
  </si>
  <si>
    <t xml:space="preserve">(1) สัมภาษณ์ผู้ปฏิบัติ (2) ดูเอกสารคู่มือปฏิบัติงานของหน่วยงาน (ถ้ามี)  (3) ดูการเตรียมอุปกรณ์และสถานที่  </t>
  </si>
  <si>
    <t xml:space="preserve">(1) สัมภาษณ์ผู้ปฏิบัติ (2) ดูเอกสารคู่มือปฏิบัติงานของหน่วยงาน (ถ้ามี)  (3) ดูการบันทึกเวชระเบียน </t>
  </si>
  <si>
    <t>(1) สัมภาษณ์ผู้ปฏิบัติ (2) ดูเอกสารคู่มือปฏิบัติงานของหน่วยงาน (ถ้ามี)  (3) ดูการบันทึกเหตุการณ์</t>
  </si>
  <si>
    <t>(1) สัมภาษณ์ผู้ปฏิบัติ (2) ดูเอกสารคู่มือปฏิบัติงานของหน่วยงาน (ถ้ามี)  (3) ดูบันทึกการประชุม</t>
  </si>
  <si>
    <t>(1) สัมภาษณ์ผู้ปฏิบัติ (2) ดูเอกสารคู่มือปฏิบัติ หรือมาตรการความเสี่ยง หรือ ข้อสรุปในการประชุม  (3) ดูการจัดการตามมาตรการความเสี่ยง ทั้งด้าน สิ่งแวดล้อม เครื่องมือ บุคลากร  และกระบวนการทำงาน</t>
  </si>
  <si>
    <t xml:space="preserve">Safe  Treatment: ให้การรักษาอย่างปลอดภัย
</t>
  </si>
  <si>
    <t>ทพ.จีระศักดิ์ โทร.081-2825744  ทพ.วัฒนะ โทร.089-8413579  ทพ.ชุมพล โทร.081-6265636</t>
  </si>
  <si>
    <r>
      <rPr>
        <b/>
        <u val="single"/>
        <sz val="20"/>
        <color indexed="12"/>
        <rFont val="BrowalliaUPC"/>
        <family val="2"/>
      </rPr>
      <t xml:space="preserve">หมายเหตุ </t>
    </r>
    <r>
      <rPr>
        <b/>
        <sz val="20"/>
        <color indexed="12"/>
        <rFont val="BrowalliaUPC"/>
        <family val="2"/>
      </rPr>
      <t xml:space="preserve">: หากท่านมีข้อสงสัย สอบถามเพิ่มเติมได้ที่คณะอนุกรรมการส่งเสริมการคุ้มครองผู้บริโภคทางทันตกรรมฯ โทร.02  951  0421-1 </t>
    </r>
  </si>
  <si>
    <t>7. Y หมายถึง  ปฏิบัติได้ อย่างน้อย ร้อยละ 80 ของกรณีที่เข้าได้กับ Safety Guidelines  (ใช้ประมาณการร่วมกันของผู้เยี่ยมสำรวจและผู้ได้รับการเยี่ยม)</t>
  </si>
  <si>
    <t>SC 1 ผู้ป่วยและญาติเข้าใจวิธีการรักษา ทางเลือกในการรักษา ผลลัพธ์ และความเสี่ยงที่อาจเกิดขึ้น</t>
  </si>
  <si>
    <t>SC 1.1 มีกระบวนการให้ข้อมูลและรับคำยินยอมเป็นลายลักษณ์อักษร (Informed Consent) และให้ผู้ป่วยลงลายมือชื่อรับทราบ (ดูตัวอย่างใน www.dentalcouncil.or.th) หรือบันทึกข้อมูลที่ได้ให้แก่ผู้ป่วยก่อนการรักษา
ลงในเวชระเบียนอย่างละเอียดครบถ้วน และให้ผู้ป่วยลงลายมือชื่อรับทราบ
ในกรณีที่เป็นหัตถการที่มีความเสี่ยงสูง หรือคาดว่าอาจมีภาวะแทรกซ้อน
หลังการรักษา มีการพยากรณ์โรคไม่ดี หรืออาจไม่บรรลุตามความคาดหวัง
ของผู้ป่วย เช่น การทำรากฟันเทียม (Dental Implant) การผ่าตัดในหรือนอก
ช่องปาก การจัดฟัน การใช้การควบคุมการเคลื่อนไหวในกลุ่มผู้ป่วยเด็กหรือ
ผู้ป่วยพิเศษเพื่อเพิ่มความปลอดภัยในการรักษา (Protective Stabilization)
เป็นต้น (เพื่อเตือนผู้ให้การรักษาให้ข้อมูลที่จำเป็น และยืนยันว่าผู้ป่วยหรือ
ผู้ปกครองได้รับทราบข้อมูลดังกล่าวแล้ว)</t>
  </si>
  <si>
    <r>
      <t>(</t>
    </r>
    <r>
      <rPr>
        <b/>
        <i/>
        <vertAlign val="superscript"/>
        <sz val="12"/>
        <color indexed="8"/>
        <rFont val="EucrosiaUPC"/>
        <family val="1"/>
      </rPr>
      <t>1</t>
    </r>
    <r>
      <rPr>
        <b/>
        <i/>
        <sz val="12"/>
        <color indexed="8"/>
        <rFont val="EucrosiaUPC"/>
        <family val="1"/>
      </rPr>
      <t xml:space="preserve">ความยุ่งยากซับซ้อน อาจหมายถึง การรักษาที่มีขั้นตอนหรือทางเลือกในการรักษาหลากหลาย มีค่าใช้จ่ายสูง ต้องรับการรักษาโดยทันตแพทย์มากกว่าหนึ่งคน หรือต้องรับการรักษาหลายครั้ง ซึ่งต้องใช้ระยะเวลานานในการรักษา)        </t>
    </r>
  </si>
  <si>
    <r>
      <t>SC 1.3 ในผู้ป่วยที่มีความยุ่งยากซับซ้อนในการรักษา ส่งเสริมให้มีการระบุ ทันตแพทย์เจ้าของไข้</t>
    </r>
    <r>
      <rPr>
        <b/>
        <vertAlign val="superscript"/>
        <sz val="12"/>
        <color indexed="8"/>
        <rFont val="EucrosiaUPC"/>
        <family val="1"/>
      </rPr>
      <t xml:space="preserve">2 </t>
    </r>
    <r>
      <rPr>
        <b/>
        <sz val="12"/>
        <color indexed="8"/>
        <rFont val="EucrosiaUPC"/>
        <family val="1"/>
      </rPr>
      <t xml:space="preserve"> เพื่อเป็นผู้บริหารจัดการให้ผู้ป่วยได้รับการรักษาที่ต่อเนื่องได้อย่างเหมาะสม และทำหน้าที่ช่วยให้การสื่อสารมีประสิทธิภาพและเกิดประโยชน์กับผู้ป่วยมากที่สุด</t>
    </r>
  </si>
  <si>
    <t>SC 2.2 ควรจัดให้มีระบบการแจ้งการค่ารักษาอย่างเหมาะสม ก่อนที่จะให้การรักษาแต่ละครั้ง</t>
  </si>
  <si>
    <t>SC 3.1 เมื่อมีภาวะแทรกซ้อนหรือความไม่สมบูรณ์ของการรักษาเกิดขึ้นขณะให้การรักษา ควรพิจารณาแจ้งให้ผู้ป่วย ญาติ หรือผู้ปกครองทราบทันที และอธิบายภาวะแทรกซ้อนหรือความไม่สมบูรณ์ของการรักษา พยากรณ์โรค และแนวทางการรักษาให้ผู้ป่วย ญาติ หรือผู้ปกครองได้เข้าใจอย่างชัดเจน และบันทึกการอธิบายในเวชระเบียน</t>
  </si>
  <si>
    <t>SC 3.2 หากภาวะแทรกซ้อนหรือความไม่สมบูรณ์นั้น เกินความสามารถของผู้ให้การรักษาหรือผู้ป่วยร้องขอ ให้ปรึกษาหรือประสานงานในการส่งต่อผู้เชี่ยวชาญอย่างเหมาะสม</t>
  </si>
  <si>
    <t>ST 1.1 การเรียกผู้ป่วยเข้ารับการรักษา ส่งเสริมให้ใช้ตัวบ่งชี้อย่างน้อย 2 ตัว เช่น ถามชื่อ นามสกุล และวันเกิด หรือ ถามชื่อ นามสกุล และดูบัตรประชาชน หรือวิธีอื่นๆ ที่เหมาะสม และต้องมีการทวนสอบโดยผู้ให้การรักษาอีกครั้ง</t>
  </si>
  <si>
    <r>
      <t>ST 2.1 ให้วัดความดันโลหิตและชีพจรผู้ป่วยที่มีอายุตั้งแต่ 15 ปี ขึ้นไปทุกราย</t>
    </r>
    <r>
      <rPr>
        <b/>
        <vertAlign val="superscript"/>
        <sz val="12"/>
        <color indexed="8"/>
        <rFont val="EucrosiaUPC"/>
        <family val="1"/>
      </rPr>
      <t xml:space="preserve">4 </t>
    </r>
    <r>
      <rPr>
        <b/>
        <sz val="12"/>
        <color indexed="8"/>
        <rFont val="EucrosiaUPC"/>
        <family val="1"/>
      </rPr>
      <t xml:space="preserve"> ในการมารับบริการครั้งแรกและก่อนการรักษาทางทันตกรรมแต่ละครั้ง</t>
    </r>
  </si>
  <si>
    <t xml:space="preserve">ST 2.2 ให้มีการซักประวัติความเจ็บป่วย การแพ้ยา และประวัติการใช้ยาซํ้าทุกครั้งที่มารับบริการ โดยเฉพาะประวัติการได้รับยาต้านเกล็ดเลือด (Antiplatelets) ยาละลายลิ่มเลือด (Anticoagulants) รวมถึงยาในกลุ่มยับยั้งการละลายกระดูก (Antiresorptives) และยายับยั้งการสร้างหลอดเลือด (Antiangiogenics)5 (ดูตัวอย่างชื่อยาในภาคผนวก 1)    </t>
  </si>
  <si>
    <r>
      <t>ST 2.4 ผู้ป่วยที่มีความจำ เป็นต้องหยุดหรือปรับการใช้ยาบางชนิดที่ผู้ป่วยใช้อยู่ก่อนให้การรักษาทางทันตกรรม เช่น ยาต้านเกล็ดเลือด ยาละลายลิ่มเลือด เป็นต้น ควรส่งปรึกษาแพทย์และได้รับความเห็นเป็นลายลักษณ์อักษรจากแพทย์ก่อนทุกครั้ง</t>
    </r>
    <r>
      <rPr>
        <b/>
        <vertAlign val="superscript"/>
        <sz val="12"/>
        <color indexed="8"/>
        <rFont val="EucrosiaUPC"/>
        <family val="1"/>
      </rPr>
      <t xml:space="preserve"> 6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</si>
  <si>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6</t>
    </r>
    <r>
      <rPr>
        <b/>
        <i/>
        <sz val="12"/>
        <color indexed="8"/>
        <rFont val="EucrosiaUPC"/>
        <family val="1"/>
      </rPr>
      <t>การตอบใบ Consult หรือ การมี Clinical Practice Guidelines ในองค์กร (ดูตัวอย่างในภาคผนวก 2)</t>
    </r>
  </si>
  <si>
    <t xml:space="preserve"> ST 3.2 ควรให้มีการถ่ายภาพรังสีวินิจฉัย (X-ray) ก่อนการถอนฟัน หรืออย่างน้อยในกรณีต่อไปนี้ 
          a. การถอนฟันกรามซี่ที่ 3 (Third Molar)
          b. ฟันบนตั้งแต่ฟันเขี้ยวถึงฟันกรามใหญ่ ที่รากหักขณะถอนฟัน ให้ถ่ายภาพรังสีวินิจฉัย (X-ray) ดูความสัมพันธ์กับโพรงอากาศแม็กซิลลา (Maxillary Sinus) ก่อนแคะรากฟันที่หัก
          c. ฟันที่มีลักษณะและอาการทางคลินิกที่แสดงถึงการมีพยาธิสภาพที่อาจเกิดภาวะแทรกซ้อนรุนแรงหลังการถอนฟัน เช่น เนื้องอกหรือมะเร็ง (Benign and Malignant Tumors)
</t>
  </si>
  <si>
    <t xml:space="preserve">ST 3.3 การฉีดยาชาเส้นประสาทอินฟีเรีย อัลวีโอล่า (Inferior Alveolar Nerve Block)
          a. ควรหยุดสังเกต หรือดูดกลับ (Aspirates) เพื่อดูว่ามีเลือดไหลย้อน จะใช้ได้ในกรณีที่เข็มมีขนาดเท่ากับ 27 (Gauge 27) หรือใหญ่กว่า
          b. ไม่ควรแทงเข็มเข้าไปจนสุดความยาว เพื่อป้องกันความเสี่ยงในการหักของเข็มที่บริเวณรอยต่อกับส่วนที่เป็นพลาสติก
          c. ควรเดินยาขณะทำการฉีดยาชาเฉพาะที่อย่างช้าๆ โดยทั่วไปไม่ควรเร็วกว่า 30 วินาที ต่อการใช้ยา 1 หลอด
</t>
  </si>
  <si>
    <t>ST 3.4 กรณีที่มีการส่งต่อผู้ป่วยไปรับการรักษาที่สถานพยาบาลอื่น ควรเขียนใบส่งต่อเป็นลายลักษณ์อักษร พร้อมทั้งแนบหลักฐานอื่นๆ ที่จำเป็น เช่น ภาพถ่ายรังสี แบบจำลองฟัน ชิ้นส่วนฟันที่ถูกถอนและรากหัก เป็นต้น</t>
  </si>
  <si>
    <r>
      <t>ST 4.1 ผู้ป่วยที่มีความเสี่ยงต่อการเกิดภาวะฉุกเฉิน ควรได้รับการประเมินผู้ป่วยอย่างรอบคอบ และให้การรักษาด้วยความระมัดระวังโดยบุคลากรที่มีความสามารถในการจัดการภาวะฉุกเฉิน</t>
    </r>
    <r>
      <rPr>
        <b/>
        <vertAlign val="superscript"/>
        <sz val="12"/>
        <rFont val="EucrosiaUPC"/>
        <family val="1"/>
      </rPr>
      <t>7</t>
    </r>
    <r>
      <rPr>
        <b/>
        <sz val="12"/>
        <rFont val="EucrosiaUPC"/>
        <family val="1"/>
      </rPr>
      <t xml:space="preserve">  โดยเฉพาะกลุ่มเสี่ยงต่อภาวะ ACS (Acute Coronary Syndrome)</t>
    </r>
    <r>
      <rPr>
        <b/>
        <vertAlign val="superscript"/>
        <sz val="12"/>
        <rFont val="EucrosiaUPC"/>
        <family val="1"/>
      </rPr>
      <t>8</t>
    </r>
  </si>
  <si>
    <t>ST 5.1 เมื่อต้องควบคุมการเคลื่อนไหว (Protective Stabilization) เพื่อเพิ่มความปลอดภัยในการรักษาในกลุ่มผู้ป่วยเด็ก หรือผู้ป่วยพิเศษ ที่ไม่ให้ความร่วมมืออย่างมาก แนะนำให้ใช้อุปกรณ์ห่อตัวเด็กตามขนาดที่เหมาะสม เช่น Papoose Board, Pedi-wrap เป็นต้น โดยต้องแจ้งให้ผู้ปกครอง หรือญาติผู้ป่วยรับทราบเหตุผลของการใช้จนเข้าใจ</t>
  </si>
  <si>
    <t>ST 5.2 ผู้ให้การรักษาควรมีการสังเกตการหายใจของผู้ป่วยตลอดการรักษา ควรหยุดการรักษาและประเมินผู้ป่วยทันทีถ้าพบความผิดปกติ และในกรณีที่ใช้อุปกรณ์ห่อตัวเด็ก การเปิดแผ่นหน้าอกเอาไว้จะช่วยให้สังเกตการหายใจของผู้ป่วยได้ง่ายขึ้น</t>
  </si>
  <si>
    <t>ST 5.3 ในผู้ป่วยเด็กที่ไม่ให้ความร่วมมือ ควรใช้แผ่นยางกันน้ำลาย (Rubber Dam) ในหัตถการที่มีความเสี่ยงที่จะเกิดอุบัติเหตุ หรือมีน้ำและสิ่งแปลกปลอมตกลงไปในทางเดินหายใจ เช่น การบูรณะฟัน การรักษาคลองรากฟัน การถอนฟัน เป็นต้น</t>
  </si>
  <si>
    <t xml:space="preserve">Safe Infection Control: ควบคุมการติดเชื้อตามมาตรฐาน
</t>
  </si>
  <si>
    <t xml:space="preserve">SI 2.1 ถุงมือ
          a. ถุงมือใช้ครั้งเดียวทิ้ง และภายหลังการใช้งานให้ถือเป็นขยะติดเชื้อ (ในระหว่างรักษาถ้าถอดออกแล้ว ห้ามนำกลับมาใช้อีก)
          b. ถุงมือที่ใช้ในงานศัลยกรรมควรใช้ชนิดปลอดเชื้อและมีความหนา สำหรับงานถอนฟันง่ายๆ อาจพิจารณาใช้ถุงมือตรวจ (Examination Gloves) ได้
          c. เมื่อสวมถุงมือแล้ว ระหว่างการรักษาต้องไม่สัมผัสพื้นผิวที่ปนเปื้อน ซึ่งอยู่นอก Clinical  Operation Field หากจำเป็นต้องสัมผัส หลังการสัมผัส ต้องเปลี่ยนถุงมือคู่ใหม่
</t>
  </si>
  <si>
    <t xml:space="preserve">SI 3.1 เครื่องมือที่ใช้ซ้ำได้ หลังการใช้งานต้องทำความสะอาดและฆ่าเชื้อ หรือทำให้ปลอดเชื้อ จนแน่ใจว่าเครื่องมือเหล่านั้นสามารถนำกลับมาใช้ได้โดยไม่ทำให้เกิดการแพร่กระจายเชื้อ โดย
          a. เครื่องมือที่ทำให้เกิดความเสี่ยงในการติดเชื้อสูง (Critical Items) เช่น เครื่องมือที่ใช้ในงานศัลยกรรมหรือปริทันต์ต้องทำให้ปลอดเชื้อเท่านั้น
          b. เครื่องมือที่ทำให้เกิดความเสี่ยงในการติดเชื้อปานกลาง (Semi Critical Items) เช่น เครื่องมือที่สัมผัสกับเยื่อบุช่องปาก กระจกส่องในปาก เครื่องมืออุดฟัน แก้วน้ำ ต้องฆ่าเชื้อในระดับที่มีประสิทธิภาพสูง (High Level Disinfection) หรือทำให้ปลอดเชื้อ
          c. เครื่องมือที่ไม่ได้ใช้ในช่องปาก หรือสัมผัสกับผู้ป่วยทั้งทางตรงและทางอ้อม (Non Critical Items)  ต้องทำความสะอาดหรือฆ่าเชื้อในระดับที่มีประสิทธิภาพปานกลาง (Intermediate Level Disinfection) ก่อนนำกลับมาใช้ใหม่
</t>
  </si>
  <si>
    <t>SI 3.2 เครื่องมือที่ผ่านการฆ่าเชื้อหรือทำให้ปลอดเชื้อแล้ว ให้บรรจุในห่อหรือซองหรือภาชนะที่เหมาะสม ซึ่งจะสามารถรักษาภาวะปลอดเชื้อได้และจัดเก็บในภาชนะหรือสถานที่ที่เหมาะสม จนกว่าเครื่องมือจะถูกนำออกใช้งาน</t>
  </si>
  <si>
    <t xml:space="preserve"> SI 3.3 ติดหรือมีตัวบ่งชี้ทางเคมีภายนอกห่อ เช่น ออโตเคลฟเทป (Autoclave Tape) บนทุกห่อเครื่องมือก่อนนำไปทำให้ปลอดเชื้อ</t>
  </si>
  <si>
    <r>
      <t>(</t>
    </r>
    <r>
      <rPr>
        <b/>
        <i/>
        <vertAlign val="superscript"/>
        <sz val="12"/>
        <color indexed="8"/>
        <rFont val="EucrosiaUPC"/>
        <family val="1"/>
      </rPr>
      <t>9</t>
    </r>
    <r>
      <rPr>
        <b/>
        <i/>
        <sz val="12"/>
        <color indexed="8"/>
        <rFont val="EucrosiaUPC"/>
        <family val="1"/>
      </rPr>
      <t>จากกฎกระทรวงที่ออกตามความในพระราชบัญญัติสถานพยาบาล พ.ศ. 2541 ว่าด้วยชนิดและจำนวนเครื่องมือเครื่องใช้ยาและเวชภัณฑ์หรือยานพาหนะที่จำเป็นประจำสถานพยาบาล พ.ศ. 2545 หมวดที่1 ข้อ 1 (4) กำหนดให้คลินิกทันตกรรมต้องเก็บเครื่องมือที่ปราศจากเชื้อแล้วในตู้ที่ปิดมิดชิด)</t>
    </r>
  </si>
  <si>
    <t>SI 3.8 บริเวณที่ทำใช้เตรียมเครื่องมือเพื่อนำกลับมาใช้ใหม่ ควรอยู่แยกจากบริเวณที่ให้การรักษา โดยพื้นที่ของแต่ละขั้นตอนของการทำงานแยกจากกันชัดเจนและจัดเรียงให้ต่อเนื่องกันเป็นทางเดียว ไม่สลับกันไปมา</t>
  </si>
  <si>
    <r>
      <rPr>
        <b/>
        <u val="single"/>
        <sz val="12"/>
        <color indexed="8"/>
        <rFont val="EucrosiaUPC"/>
        <family val="1"/>
      </rPr>
      <t>หมายเหตุ</t>
    </r>
    <r>
      <rPr>
        <b/>
        <sz val="12"/>
        <color indexed="8"/>
        <rFont val="EucrosiaUPC"/>
        <family val="1"/>
      </rPr>
      <t xml:space="preserve"> เครื่องมือที่มีข้อต่อหรือฟันเฟือง ก่อนนำไปฆ่าเชื้อหรือทำให้ปลอดเชื้อควรปฏิบัติตามคู่มือของบริษัทผู้ผลิต 
</t>
    </r>
  </si>
  <si>
    <t xml:space="preserve">SI 4.1 พื้นผิวที่ต้องสัมผัสในระหว่างให้การรักษา เช่น ด้ามปรับไฟ ปุ่มปรับเก้าอี้ทันตกรรม (Dental Unit) ควรทำความสะอาด ฆ่าเชื้อ และใช้วัสดุที่เหมาะสมคลุมพื้นผิวก่อนให้การรักษา และเปลี่ยนวัสดุที่ใช้คลุมสำหรับผู้ป่วยแต่ละราย หรือทำความสะอาดและฆ่าเชื้อภายหลังการรักษาทุกครั้ง (ดูรายละเอียดในภาคผนวก 3)
</t>
  </si>
  <si>
    <t xml:space="preserve">SI 4.2 พื้นผิวที่ไม่เกี่ยวข้องกับการรักษาโดยตรง เช่น พื้นผิวโต๊ะ ผนังห้อง สิ้นชัก เก้าอี้ ควรทำความสะอาดด้วยน้ำสบู่ หรือน้ำยาทำความสะอาด ทันทีที่มีเลือดหรือสารคัดหลั่งของร่างกายเปื้อนพื้น ให้ทำความสะอาดและฆ่าเชื้อพื้นผิวด้วยน้ำยาฆ่าเชื้อที่มีประสิทธิภาพปานกลาง ซึ่งสามารถฆ่าเชื้อวัณโรคได้ (ดูรายละเอียดในภาคผนวก 3)
</t>
  </si>
  <si>
    <r>
      <t>SI 7.1 แบบพิมพ์ฟันต้องล้างทำความสะอาดและฆ่าเชื้อทันทีด้วยน้ำยาฆ่าเชื้อที่มีประสิทธิภาพปานกลาง</t>
    </r>
    <r>
      <rPr>
        <b/>
        <vertAlign val="superscript"/>
        <sz val="12"/>
        <rFont val="EucrosiaUPC"/>
        <family val="1"/>
      </rPr>
      <t xml:space="preserve">10 </t>
    </r>
    <r>
      <rPr>
        <b/>
        <sz val="12"/>
        <rFont val="EucrosiaUPC"/>
        <family val="1"/>
      </rPr>
      <t>ซึ่งฆ่าเชื้อวัณโรคได้</t>
    </r>
  </si>
  <si>
    <r>
      <t>(</t>
    </r>
    <r>
      <rPr>
        <b/>
        <i/>
        <vertAlign val="superscript"/>
        <sz val="12"/>
        <rFont val="EucrosiaUPC"/>
        <family val="1"/>
      </rPr>
      <t>11</t>
    </r>
    <r>
      <rPr>
        <b/>
        <i/>
        <sz val="12"/>
        <rFont val="EucrosiaUPC"/>
        <family val="1"/>
      </rPr>
      <t>เช่น กลูตาราลดีไฮด์)</t>
    </r>
  </si>
  <si>
    <t xml:space="preserve">SI 8.2 แผ่นฟิล์มรวมถึงพื้นผิวที่ต้องสัมผัสในระหว่างการถ่ายภาพรังสี ควรทำความสะอาดและฆ่าเชื้อด้วยน้ำยาฆ่าเชื้อที่มีประสิทธิภาพปานกลางหลังการถ่ายภาพรังสีทุกครั้ง หรือคลุมพื้นผิวเพี่อป้องกันการปนเปื้อน และเปลี่ยนวัสดุที่ใช้คลุมสำหรับผู้ป่วยแต่ละราย
</t>
  </si>
  <si>
    <t xml:space="preserve">SI 9.1 ขยะติดเชื้อ ซึ่งได้แก่ขยะที่ปนเปื้อนเลือด น้ำลาย หรือสารคัดหลั่งของร่างกายจำนวนมากที่สามารถทำให้เกิดการติดเชื้อได้ ควรนำไปทิ้งและกำจัดในลักษณะของขยะติดเชื้อ ซึ่งแยกส่วนอย่างชัดเจนจากขยะทั่วไป
</t>
  </si>
  <si>
    <t xml:space="preserve">SI 9.2 ขยะติดเชื้อมีคมที่ใช้งานแล้ว ควรทิ้งทันทีหลังการใช้งานในภาชนะที่สามารถทนแรงทะลุได้ดี ซึ่งวางอยู่ในบริเวณที่ให้การรักษา ทั้งนี้ต้องไม่บรรจุขยะติดเชื้อมีคมเกินกว่าสองในสามของภาชนะ และต้องทำให้ปลอดเชื้อก่อนนำไปกำจัด หรือส่งกำจัดด้วยการเผาทำลาย เพื่อป้องกันการแพร่กระจายเชื้อ
</t>
  </si>
  <si>
    <t>SI 10.2 ควรกำหนดมาตรการในการควบคุมการติดเชื้อภายในสถานพยาบาลให้ชัดเจน และแจ้งหรือให้ความรู้ คำแนะนำ แก่ผู้ปฏิบัติงาน หรือผู้ที่เกี่ยวข้อง จนสามารถนำไปปฏิบัติได้อย่างแท้จริง</t>
  </si>
  <si>
    <t>SR 1.1 ควรมีการบันทึกผลการซักประวัติความเจ็บป่วย ประวัติการใช้ยาของผู้ป่วย ในการมารับบริการทุกครั้ง</t>
  </si>
  <si>
    <t>SR 1.2 มีการบันทึกผลการวัดสัญญาณชีพ และผลการตรวจทางห้องปฏิบัติการ ลงในเวชระเบียนทุกครั้งที่มีการตรวจวัด</t>
  </si>
  <si>
    <t>SR 1.4 บันทึกการขอคำปรึกษาจากวิชาชีพทันตแพทย์หรือวิชาชีพอื่นๆ และข้อสรุปที่ได้ร่วมกันทุกครั้ง</t>
  </si>
  <si>
    <r>
      <t>RM 1.1 ควรมีระบบบันทึกรายงานอุบัติการณ์ ทั้งเหตุการณ์ที่เกิดความเสียหายแล้ว (Miss)</t>
    </r>
    <r>
      <rPr>
        <b/>
        <vertAlign val="superscript"/>
        <sz val="12"/>
        <color indexed="8"/>
        <rFont val="EucrosiaUPC"/>
        <family val="1"/>
      </rPr>
      <t>12</t>
    </r>
    <r>
      <rPr>
        <b/>
        <sz val="12"/>
        <color indexed="8"/>
        <rFont val="EucrosiaUPC"/>
        <family val="1"/>
      </rPr>
      <t xml:space="preserve">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(Near Miss)</t>
    </r>
    <r>
      <rPr>
        <b/>
        <vertAlign val="superscript"/>
        <sz val="12"/>
        <color indexed="8"/>
        <rFont val="EucrosiaUPC"/>
        <family val="1"/>
      </rPr>
      <t xml:space="preserve">13 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</si>
  <si>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12</t>
    </r>
    <r>
      <rPr>
        <b/>
        <i/>
        <sz val="12"/>
        <color indexed="8"/>
        <rFont val="EucrosiaUPC"/>
        <family val="1"/>
      </rPr>
      <t>เหตุการณ์ที่เกิดความเสียหายแล้ว (Miss) เช่น วัตถุตกลงคอ  การแพ้ยาซ้ำ เป็นต้น)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</si>
  <si>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13</t>
    </r>
    <r>
      <rPr>
        <b/>
        <i/>
        <sz val="12"/>
        <color indexed="8"/>
        <rFont val="EucrosiaUPC"/>
        <family val="1"/>
      </rPr>
      <t>ความเสี่ยงหรือความคลาดเคลื่อนเกิดขึ้นแต่ดักจับหรือแก้ไขได้ทัน ยังไม่เกิดความเสียหาย (Near Miss) เช่น เรียกผู้ป่วยมาผิดคนแต่ยังไม่ได้ให้การรักษา   จ่ายยาที่ผู้ป่วยเคยแพ้แต่ผู้ป่วยยังไม่ได้รับประทาน วัตถุตกลงคอแต่เอาออกได้ทัน เป็นต้น)</t>
    </r>
  </si>
  <si>
    <t>RM 1.2 ควรมีการนำอุบัติการณ์ตามข้อ RM 1.1 ที่พบในหน่วยงาน (อาจรวมถึงอุบัติการณ์ ที่เรียนรู้จากนอกหน่วยงาน) 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</si>
</sst>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\t&quot; &quot;#,##0_);\(\t&quot; &quot;#,##0\)"/>
    <numFmt numFmtId="194" formatCode="\t&quot; &quot;#,##0_);[Red]\(\t&quot; &quot;#,##0\)"/>
    <numFmt numFmtId="195" formatCode="\t&quot; &quot;#,##0.00_);\(\t&quot; &quot;#,##0.00\)"/>
    <numFmt numFmtId="196" formatCode="\t&quot; &quot;#,##0.00_);[Red]\(\t&quot; 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0.0"/>
    <numFmt numFmtId="202" formatCode="#,##0.00_ ;\-#,##0.00\ 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7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sz val="8"/>
      <name val="Tahoma"/>
      <family val="0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18"/>
      <name val="EucrosiaUPC"/>
      <family val="1"/>
    </font>
    <font>
      <b/>
      <sz val="12"/>
      <name val="EucrosiaUPC"/>
      <family val="1"/>
    </font>
    <font>
      <b/>
      <sz val="10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  <font>
      <b/>
      <sz val="14"/>
      <color indexed="8"/>
      <name val="EucrosiaUPC"/>
      <family val="1"/>
    </font>
    <font>
      <b/>
      <sz val="14"/>
      <color indexed="10"/>
      <name val="EucrosiaUPC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2"/>
      <name val="DilleniaUPC"/>
      <family val="1"/>
    </font>
    <font>
      <b/>
      <sz val="14"/>
      <name val="DilleniaUPC"/>
      <family val="1"/>
    </font>
    <font>
      <b/>
      <sz val="12"/>
      <color indexed="8"/>
      <name val="EucrosiaUPC"/>
      <family val="1"/>
    </font>
    <font>
      <b/>
      <vertAlign val="superscript"/>
      <sz val="12"/>
      <color indexed="8"/>
      <name val="EucrosiaUPC"/>
      <family val="1"/>
    </font>
    <font>
      <b/>
      <i/>
      <sz val="12"/>
      <color indexed="8"/>
      <name val="EucrosiaUPC"/>
      <family val="1"/>
    </font>
    <font>
      <b/>
      <i/>
      <vertAlign val="superscript"/>
      <sz val="12"/>
      <color indexed="8"/>
      <name val="EucrosiaUPC"/>
      <family val="1"/>
    </font>
    <font>
      <b/>
      <u val="single"/>
      <sz val="12"/>
      <color indexed="8"/>
      <name val="EucrosiaUPC"/>
      <family val="1"/>
    </font>
    <font>
      <b/>
      <u val="single"/>
      <sz val="12"/>
      <color indexed="8"/>
      <name val="Cordia New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vertAlign val="superscript"/>
      <sz val="12"/>
      <name val="EucrosiaUPC"/>
      <family val="1"/>
    </font>
    <font>
      <b/>
      <i/>
      <sz val="12"/>
      <name val="EucrosiaUPC"/>
      <family val="1"/>
    </font>
    <font>
      <b/>
      <i/>
      <vertAlign val="superscript"/>
      <sz val="12"/>
      <name val="EucrosiaUPC"/>
      <family val="1"/>
    </font>
    <font>
      <b/>
      <sz val="11"/>
      <color indexed="8"/>
      <name val="EucrosiaUPC"/>
      <family val="1"/>
    </font>
    <font>
      <b/>
      <sz val="12"/>
      <color indexed="10"/>
      <name val="DilleniaUPC"/>
      <family val="1"/>
    </font>
    <font>
      <b/>
      <u val="single"/>
      <sz val="12"/>
      <name val="EucrosiaUPC"/>
      <family val="1"/>
    </font>
    <font>
      <b/>
      <sz val="20"/>
      <name val="BrowalliaUPC"/>
      <family val="2"/>
    </font>
    <font>
      <b/>
      <sz val="20"/>
      <color indexed="10"/>
      <name val="BrowalliaUPC"/>
      <family val="2"/>
    </font>
    <font>
      <b/>
      <sz val="20"/>
      <color indexed="9"/>
      <name val="BrowalliaUPC"/>
      <family val="2"/>
    </font>
    <font>
      <sz val="20"/>
      <name val="BrowalliaUPC"/>
      <family val="2"/>
    </font>
    <font>
      <b/>
      <sz val="20"/>
      <color indexed="12"/>
      <name val="BrowalliaUPC"/>
      <family val="2"/>
    </font>
    <font>
      <b/>
      <u val="single"/>
      <sz val="20"/>
      <color indexed="12"/>
      <name val="BrowalliaUPC"/>
      <family val="2"/>
    </font>
    <font>
      <b/>
      <sz val="24"/>
      <color indexed="9"/>
      <name val="BrowalliaUPC"/>
      <family val="2"/>
    </font>
    <font>
      <sz val="1"/>
      <color indexed="8"/>
      <name val="Arial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201" fontId="9" fillId="34" borderId="16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7" fillId="35" borderId="17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20" fillId="35" borderId="18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3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19" fillId="34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36" borderId="17" xfId="0" applyFont="1" applyFill="1" applyBorder="1" applyAlignment="1">
      <alignment horizontal="center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vertical="top" wrapText="1"/>
    </xf>
    <xf numFmtId="0" fontId="7" fillId="36" borderId="27" xfId="0" applyFont="1" applyFill="1" applyBorder="1" applyAlignment="1">
      <alignment vertical="top" wrapText="1"/>
    </xf>
    <xf numFmtId="0" fontId="7" fillId="36" borderId="28" xfId="0" applyFont="1" applyFill="1" applyBorder="1" applyAlignment="1">
      <alignment vertical="top" wrapText="1"/>
    </xf>
    <xf numFmtId="0" fontId="7" fillId="36" borderId="17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7" fillId="36" borderId="24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38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7" fillId="0" borderId="29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center" vertical="top" wrapText="1"/>
    </xf>
    <xf numFmtId="0" fontId="35" fillId="33" borderId="14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30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0" fontId="41" fillId="37" borderId="12" xfId="0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horizontal="center" vertical="top" wrapText="1"/>
    </xf>
    <xf numFmtId="0" fontId="41" fillId="37" borderId="11" xfId="0" applyFont="1" applyFill="1" applyBorder="1" applyAlignment="1">
      <alignment horizontal="center" vertical="top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36" fillId="0" borderId="29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9" fillId="0" borderId="2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49" fontId="21" fillId="0" borderId="23" xfId="0" applyNumberFormat="1" applyFont="1" applyFill="1" applyBorder="1" applyAlignment="1">
      <alignment horizontal="left" vertical="top" wrapText="1"/>
    </xf>
    <xf numFmtId="49" fontId="21" fillId="0" borderId="24" xfId="0" applyNumberFormat="1" applyFont="1" applyFill="1" applyBorder="1" applyAlignment="1">
      <alignment horizontal="left" vertical="top" wrapText="1"/>
    </xf>
    <xf numFmtId="0" fontId="11" fillId="35" borderId="26" xfId="0" applyFont="1" applyFill="1" applyBorder="1" applyAlignment="1">
      <alignment horizontal="center" vertical="top" wrapText="1"/>
    </xf>
    <xf numFmtId="0" fontId="11" fillId="35" borderId="27" xfId="0" applyFont="1" applyFill="1" applyBorder="1" applyAlignment="1">
      <alignment horizontal="center" vertical="top" wrapText="1"/>
    </xf>
    <xf numFmtId="0" fontId="11" fillId="35" borderId="28" xfId="0" applyFont="1" applyFill="1" applyBorder="1" applyAlignment="1">
      <alignment horizontal="center" vertical="top" wrapText="1"/>
    </xf>
    <xf numFmtId="49" fontId="11" fillId="35" borderId="26" xfId="0" applyNumberFormat="1" applyFont="1" applyFill="1" applyBorder="1" applyAlignment="1">
      <alignment horizontal="left" vertical="top" wrapText="1"/>
    </xf>
    <xf numFmtId="49" fontId="11" fillId="35" borderId="27" xfId="0" applyNumberFormat="1" applyFont="1" applyFill="1" applyBorder="1" applyAlignment="1">
      <alignment horizontal="left" vertical="top" wrapText="1"/>
    </xf>
    <xf numFmtId="49" fontId="11" fillId="35" borderId="28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35" borderId="26" xfId="0" applyFont="1" applyFill="1" applyBorder="1" applyAlignment="1">
      <alignment horizontal="left" vertical="top" wrapText="1"/>
    </xf>
    <xf numFmtId="0" fontId="11" fillId="35" borderId="27" xfId="0" applyFont="1" applyFill="1" applyBorder="1" applyAlignment="1">
      <alignment horizontal="left" vertical="top" wrapText="1"/>
    </xf>
    <xf numFmtId="0" fontId="11" fillId="35" borderId="28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1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vertical="top" wrapText="1"/>
    </xf>
    <xf numFmtId="49" fontId="21" fillId="0" borderId="26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49" fontId="21" fillId="0" borderId="24" xfId="0" applyNumberFormat="1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top" wrapText="1"/>
    </xf>
    <xf numFmtId="0" fontId="7" fillId="36" borderId="27" xfId="0" applyFont="1" applyFill="1" applyBorder="1" applyAlignment="1">
      <alignment horizontal="center" vertical="top" wrapText="1"/>
    </xf>
    <xf numFmtId="0" fontId="7" fillId="36" borderId="28" xfId="0" applyFont="1" applyFill="1" applyBorder="1" applyAlignment="1">
      <alignment horizontal="center" vertical="top" wrapText="1"/>
    </xf>
    <xf numFmtId="0" fontId="7" fillId="36" borderId="29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30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49" fontId="21" fillId="0" borderId="29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1" fillId="0" borderId="30" xfId="0" applyNumberFormat="1" applyFont="1" applyFill="1" applyBorder="1" applyAlignment="1">
      <alignment horizontal="center" vertical="top" wrapText="1"/>
    </xf>
    <xf numFmtId="43" fontId="19" fillId="0" borderId="0" xfId="33" applyNumberFormat="1" applyFont="1" applyFill="1" applyBorder="1" applyAlignment="1">
      <alignment horizontal="center" vertical="center"/>
    </xf>
    <xf numFmtId="43" fontId="19" fillId="0" borderId="31" xfId="33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textRotation="90"/>
    </xf>
    <xf numFmtId="0" fontId="21" fillId="0" borderId="26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2" fontId="9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49" fontId="32" fillId="0" borderId="23" xfId="0" applyNumberFormat="1" applyFont="1" applyFill="1" applyBorder="1" applyAlignment="1">
      <alignment horizontal="left" vertical="top" wrapText="1"/>
    </xf>
    <xf numFmtId="49" fontId="32" fillId="0" borderId="24" xfId="0" applyNumberFormat="1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23" xfId="0" applyFont="1" applyFill="1" applyBorder="1" applyAlignment="1">
      <alignment horizontal="center" vertical="top" wrapText="1"/>
    </xf>
    <xf numFmtId="0" fontId="9" fillId="34" borderId="2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43" fontId="19" fillId="0" borderId="0" xfId="33" applyFont="1" applyFill="1" applyBorder="1" applyAlignment="1">
      <alignment horizontal="right" vertical="center"/>
    </xf>
    <xf numFmtId="43" fontId="19" fillId="0" borderId="31" xfId="33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49" fontId="21" fillId="0" borderId="26" xfId="0" applyNumberFormat="1" applyFont="1" applyFill="1" applyBorder="1" applyAlignment="1">
      <alignment horizontal="left" vertical="top" wrapText="1"/>
    </xf>
    <xf numFmtId="49" fontId="21" fillId="0" borderId="27" xfId="0" applyNumberFormat="1" applyFont="1" applyFill="1" applyBorder="1" applyAlignment="1">
      <alignment horizontal="left" vertical="top" wrapText="1"/>
    </xf>
    <xf numFmtId="49" fontId="21" fillId="0" borderId="28" xfId="0" applyNumberFormat="1" applyFont="1" applyFill="1" applyBorder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29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30" xfId="0" applyNumberFormat="1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left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top" wrapText="1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3" fillId="0" borderId="24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49" fontId="9" fillId="35" borderId="12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49" fontId="9" fillId="35" borderId="11" xfId="0" applyNumberFormat="1" applyFont="1" applyFill="1" applyBorder="1" applyAlignment="1">
      <alignment horizontal="center" vertical="top" wrapText="1"/>
    </xf>
    <xf numFmtId="49" fontId="9" fillId="35" borderId="17" xfId="0" applyNumberFormat="1" applyFont="1" applyFill="1" applyBorder="1" applyAlignment="1">
      <alignment horizontal="center" vertical="top" wrapText="1"/>
    </xf>
    <xf numFmtId="49" fontId="9" fillId="35" borderId="23" xfId="0" applyNumberFormat="1" applyFont="1" applyFill="1" applyBorder="1" applyAlignment="1">
      <alignment horizontal="center" vertical="top" wrapText="1"/>
    </xf>
    <xf numFmtId="49" fontId="9" fillId="35" borderId="2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26" xfId="0" applyNumberFormat="1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left" vertical="top" wrapText="1"/>
    </xf>
    <xf numFmtId="49" fontId="7" fillId="0" borderId="28" xfId="0" applyNumberFormat="1" applyFont="1" applyFill="1" applyBorder="1" applyAlignment="1">
      <alignment horizontal="left"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11" fillId="35" borderId="12" xfId="0" applyNumberFormat="1" applyFont="1" applyFill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horizontal="center" vertical="top" wrapText="1"/>
    </xf>
    <xf numFmtId="49" fontId="11" fillId="35" borderId="11" xfId="0" applyNumberFormat="1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horizontal="center" vertical="top" wrapText="1"/>
    </xf>
    <xf numFmtId="0" fontId="9" fillId="35" borderId="27" xfId="0" applyFont="1" applyFill="1" applyBorder="1" applyAlignment="1">
      <alignment horizontal="center" vertical="top" wrapText="1"/>
    </xf>
    <xf numFmtId="0" fontId="9" fillId="35" borderId="28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0" fontId="9" fillId="38" borderId="26" xfId="0" applyFont="1" applyFill="1" applyBorder="1" applyAlignment="1">
      <alignment horizontal="center" vertical="top" wrapText="1"/>
    </xf>
    <xf numFmtId="0" fontId="9" fillId="38" borderId="27" xfId="0" applyFont="1" applyFill="1" applyBorder="1" applyAlignment="1">
      <alignment horizontal="center" vertical="top" wrapText="1"/>
    </xf>
    <xf numFmtId="0" fontId="9" fillId="38" borderId="28" xfId="0" applyFont="1" applyFill="1" applyBorder="1" applyAlignment="1">
      <alignment horizontal="center" vertical="top" wrapText="1"/>
    </xf>
    <xf numFmtId="0" fontId="9" fillId="38" borderId="17" xfId="0" applyFont="1" applyFill="1" applyBorder="1" applyAlignment="1">
      <alignment horizontal="center" vertical="top" wrapText="1"/>
    </xf>
    <xf numFmtId="0" fontId="9" fillId="38" borderId="23" xfId="0" applyFont="1" applyFill="1" applyBorder="1" applyAlignment="1">
      <alignment horizontal="center" vertical="top" wrapText="1"/>
    </xf>
    <xf numFmtId="0" fontId="9" fillId="38" borderId="24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 vertical="center"/>
    </xf>
    <xf numFmtId="43" fontId="20" fillId="35" borderId="33" xfId="33" applyFont="1" applyFill="1" applyBorder="1" applyAlignment="1">
      <alignment horizontal="right" vertical="center"/>
    </xf>
    <xf numFmtId="43" fontId="20" fillId="35" borderId="34" xfId="33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7" fillId="38" borderId="15" xfId="0" applyFont="1" applyFill="1" applyBorder="1" applyAlignment="1">
      <alignment horizontal="center" vertical="top" wrapText="1"/>
    </xf>
    <xf numFmtId="0" fontId="7" fillId="38" borderId="14" xfId="0" applyFont="1" applyFill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wrapText="1"/>
    </xf>
    <xf numFmtId="0" fontId="6" fillId="39" borderId="27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30" xfId="0" applyFont="1" applyFill="1" applyBorder="1" applyAlignment="1">
      <alignment horizontal="center" vertical="top" wrapText="1"/>
    </xf>
    <xf numFmtId="0" fontId="7" fillId="36" borderId="1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49" fontId="11" fillId="35" borderId="17" xfId="0" applyNumberFormat="1" applyFont="1" applyFill="1" applyBorder="1" applyAlignment="1">
      <alignment horizontal="left" vertical="top" wrapText="1"/>
    </xf>
    <xf numFmtId="49" fontId="11" fillId="35" borderId="23" xfId="0" applyNumberFormat="1" applyFont="1" applyFill="1" applyBorder="1" applyAlignment="1">
      <alignment horizontal="left" vertical="top" wrapText="1"/>
    </xf>
    <xf numFmtId="49" fontId="11" fillId="35" borderId="24" xfId="0" applyNumberFormat="1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3">
    <dxf>
      <font>
        <color indexed="14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เปรียบเทียบผลการประเมินรายข้อ
เพื่อใช้ทวนสอบรายงานผลให้สอดคล้องกัน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</c:ser>
        <c:axId val="41887510"/>
        <c:axId val="7666719"/>
      </c:radarChart>
      <c:catAx>
        <c:axId val="418875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6719"/>
        <c:crosses val="autoZero"/>
        <c:auto val="0"/>
        <c:lblOffset val="100"/>
        <c:tickLblSkip val="1"/>
        <c:noMultiLvlLbl val="0"/>
      </c:catAx>
      <c:valAx>
        <c:axId val="76667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87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129</xdr:row>
      <xdr:rowOff>0</xdr:rowOff>
    </xdr:from>
    <xdr:to>
      <xdr:col>6</xdr:col>
      <xdr:colOff>0</xdr:colOff>
      <xdr:row>151</xdr:row>
      <xdr:rowOff>76200</xdr:rowOff>
    </xdr:to>
    <xdr:graphicFrame>
      <xdr:nvGraphicFramePr>
        <xdr:cNvPr id="1" name="Chart 6"/>
        <xdr:cNvGraphicFramePr/>
      </xdr:nvGraphicFramePr>
      <xdr:xfrm>
        <a:off x="2981325" y="89011125"/>
        <a:ext cx="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zoomScale="130" zoomScaleNormal="130" zoomScalePageLayoutView="0" workbookViewId="0" topLeftCell="A1">
      <selection activeCell="R9" sqref="R9"/>
    </sheetView>
  </sheetViews>
  <sheetFormatPr defaultColWidth="9.140625" defaultRowHeight="12.75"/>
  <cols>
    <col min="1" max="16384" width="9.140625" style="79" customWidth="1"/>
  </cols>
  <sheetData>
    <row r="1" spans="1:16" s="65" customFormat="1" ht="36" customHeight="1">
      <c r="A1" s="81" t="s">
        <v>122</v>
      </c>
      <c r="B1" s="82"/>
      <c r="C1" s="82"/>
      <c r="D1" s="82"/>
      <c r="E1" s="82"/>
      <c r="F1" s="82"/>
      <c r="G1" s="82"/>
      <c r="H1" s="82"/>
      <c r="I1" s="82"/>
      <c r="J1" s="83"/>
      <c r="P1" s="66"/>
    </row>
    <row r="2" spans="1:16" s="65" customFormat="1" ht="8.25" customHeight="1">
      <c r="A2" s="67"/>
      <c r="B2" s="68"/>
      <c r="C2" s="68"/>
      <c r="D2" s="68"/>
      <c r="E2" s="68"/>
      <c r="F2" s="68"/>
      <c r="G2" s="68"/>
      <c r="H2" s="68"/>
      <c r="I2" s="69"/>
      <c r="J2" s="70"/>
      <c r="P2" s="66"/>
    </row>
    <row r="3" spans="1:16" s="65" customFormat="1" ht="24.75" customHeight="1">
      <c r="A3" s="84" t="s">
        <v>102</v>
      </c>
      <c r="B3" s="85"/>
      <c r="C3" s="85"/>
      <c r="D3" s="85"/>
      <c r="E3" s="85"/>
      <c r="F3" s="85"/>
      <c r="G3" s="85"/>
      <c r="H3" s="85"/>
      <c r="I3" s="71" t="s">
        <v>132</v>
      </c>
      <c r="J3" s="72"/>
      <c r="P3" s="66"/>
    </row>
    <row r="4" spans="1:16" s="65" customFormat="1" ht="24.75" customHeight="1">
      <c r="A4" s="86" t="s">
        <v>125</v>
      </c>
      <c r="B4" s="87"/>
      <c r="C4" s="87"/>
      <c r="D4" s="87"/>
      <c r="E4" s="87"/>
      <c r="F4" s="87"/>
      <c r="G4" s="87"/>
      <c r="H4" s="87"/>
      <c r="I4" s="73"/>
      <c r="J4" s="72"/>
      <c r="P4" s="66"/>
    </row>
    <row r="5" spans="1:16" s="65" customFormat="1" ht="24.75" customHeight="1">
      <c r="A5" s="84" t="s">
        <v>126</v>
      </c>
      <c r="B5" s="85"/>
      <c r="C5" s="85"/>
      <c r="D5" s="85"/>
      <c r="E5" s="85"/>
      <c r="F5" s="85"/>
      <c r="G5" s="85"/>
      <c r="H5" s="85"/>
      <c r="I5" s="74" t="s">
        <v>133</v>
      </c>
      <c r="J5" s="72"/>
      <c r="P5" s="66"/>
    </row>
    <row r="6" spans="1:16" s="65" customFormat="1" ht="24.75" customHeight="1" thickBot="1">
      <c r="A6" s="84" t="s">
        <v>127</v>
      </c>
      <c r="B6" s="85"/>
      <c r="C6" s="85"/>
      <c r="D6" s="85"/>
      <c r="E6" s="85"/>
      <c r="F6" s="85"/>
      <c r="G6" s="85"/>
      <c r="H6" s="85"/>
      <c r="I6" s="73"/>
      <c r="J6" s="72"/>
      <c r="P6" s="66"/>
    </row>
    <row r="7" spans="1:16" s="65" customFormat="1" ht="24.75" customHeight="1" thickBot="1" thickTop="1">
      <c r="A7" s="91" t="s">
        <v>128</v>
      </c>
      <c r="B7" s="92"/>
      <c r="C7" s="92"/>
      <c r="D7" s="92"/>
      <c r="E7" s="92"/>
      <c r="F7" s="92"/>
      <c r="G7" s="92"/>
      <c r="H7" s="92"/>
      <c r="I7" s="75" t="s">
        <v>134</v>
      </c>
      <c r="J7" s="72"/>
      <c r="P7" s="66"/>
    </row>
    <row r="8" spans="1:16" s="65" customFormat="1" ht="24.75" customHeight="1" thickTop="1">
      <c r="A8" s="93" t="s">
        <v>129</v>
      </c>
      <c r="B8" s="94"/>
      <c r="C8" s="94"/>
      <c r="D8" s="94"/>
      <c r="E8" s="94"/>
      <c r="F8" s="94"/>
      <c r="G8" s="94"/>
      <c r="H8" s="94"/>
      <c r="I8" s="76"/>
      <c r="J8" s="77"/>
      <c r="K8" s="78"/>
      <c r="L8" s="78"/>
      <c r="M8" s="78"/>
      <c r="N8" s="78"/>
      <c r="O8" s="78"/>
      <c r="P8" s="66"/>
    </row>
    <row r="9" spans="1:16" s="65" customFormat="1" ht="98.25" customHeight="1">
      <c r="A9" s="93" t="s">
        <v>193</v>
      </c>
      <c r="B9" s="94"/>
      <c r="C9" s="94"/>
      <c r="D9" s="94"/>
      <c r="E9" s="94"/>
      <c r="F9" s="94"/>
      <c r="G9" s="94"/>
      <c r="H9" s="94"/>
      <c r="I9" s="76"/>
      <c r="J9" s="77"/>
      <c r="K9" s="78"/>
      <c r="L9" s="78"/>
      <c r="M9" s="78"/>
      <c r="N9" s="78"/>
      <c r="O9" s="78"/>
      <c r="P9" s="66"/>
    </row>
    <row r="10" spans="1:16" s="65" customFormat="1" ht="66.75" customHeight="1">
      <c r="A10" s="95" t="s">
        <v>192</v>
      </c>
      <c r="B10" s="96"/>
      <c r="C10" s="96"/>
      <c r="D10" s="96"/>
      <c r="E10" s="96"/>
      <c r="F10" s="96"/>
      <c r="G10" s="96"/>
      <c r="H10" s="96"/>
      <c r="I10" s="96"/>
      <c r="J10" s="97"/>
      <c r="K10" s="78"/>
      <c r="L10" s="78"/>
      <c r="M10" s="78"/>
      <c r="N10" s="78"/>
      <c r="O10" s="78"/>
      <c r="P10" s="66"/>
    </row>
    <row r="11" spans="1:16" s="65" customFormat="1" ht="63" customHeight="1">
      <c r="A11" s="88" t="s">
        <v>191</v>
      </c>
      <c r="B11" s="89"/>
      <c r="C11" s="89"/>
      <c r="D11" s="89"/>
      <c r="E11" s="89"/>
      <c r="F11" s="89"/>
      <c r="G11" s="89"/>
      <c r="H11" s="89"/>
      <c r="I11" s="89"/>
      <c r="J11" s="90"/>
      <c r="K11" s="78"/>
      <c r="L11" s="78"/>
      <c r="M11" s="78"/>
      <c r="N11" s="78"/>
      <c r="O11" s="78"/>
      <c r="P11" s="66"/>
    </row>
    <row r="12" spans="1:16" s="65" customFormat="1" ht="98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78"/>
      <c r="L12" s="78"/>
      <c r="M12" s="78"/>
      <c r="N12" s="78"/>
      <c r="O12" s="78"/>
      <c r="P12" s="66"/>
    </row>
    <row r="13" spans="11:16" s="65" customFormat="1" ht="126" customHeight="1">
      <c r="K13" s="78"/>
      <c r="L13" s="78"/>
      <c r="M13" s="78"/>
      <c r="N13" s="78"/>
      <c r="O13" s="78"/>
      <c r="P13" s="66"/>
    </row>
  </sheetData>
  <sheetProtection/>
  <mergeCells count="10">
    <mergeCell ref="A1:J1"/>
    <mergeCell ref="A3:H3"/>
    <mergeCell ref="A4:H4"/>
    <mergeCell ref="A5:H5"/>
    <mergeCell ref="A11:J11"/>
    <mergeCell ref="A6:H6"/>
    <mergeCell ref="A7:H7"/>
    <mergeCell ref="A8:H8"/>
    <mergeCell ref="A9:H9"/>
    <mergeCell ref="A10:J10"/>
  </mergeCells>
  <printOptions/>
  <pageMargins left="0.43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157"/>
  <sheetViews>
    <sheetView tabSelected="1" zoomScale="140" zoomScaleNormal="140" zoomScalePageLayoutView="0" workbookViewId="0" topLeftCell="A1">
      <selection activeCell="L127" sqref="L127"/>
    </sheetView>
  </sheetViews>
  <sheetFormatPr defaultColWidth="9.140625" defaultRowHeight="12.75"/>
  <cols>
    <col min="1" max="1" width="21.00390625" style="52" customWidth="1"/>
    <col min="2" max="2" width="4.57421875" style="52" customWidth="1"/>
    <col min="3" max="3" width="5.28125" style="52" customWidth="1"/>
    <col min="4" max="4" width="4.8515625" style="52" customWidth="1"/>
    <col min="5" max="5" width="4.421875" style="52" customWidth="1"/>
    <col min="6" max="6" width="4.57421875" style="52" customWidth="1"/>
    <col min="7" max="7" width="8.00390625" style="52" customWidth="1"/>
    <col min="8" max="14" width="5.7109375" style="52" customWidth="1"/>
    <col min="15" max="15" width="8.00390625" style="53" customWidth="1"/>
    <col min="16" max="16" width="4.28125" style="39" customWidth="1"/>
    <col min="17" max="17" width="5.00390625" style="39" customWidth="1"/>
    <col min="18" max="18" width="4.140625" style="39" customWidth="1"/>
    <col min="19" max="19" width="4.7109375" style="39" customWidth="1"/>
    <col min="20" max="20" width="5.00390625" style="39" customWidth="1"/>
    <col min="21" max="21" width="4.7109375" style="39" customWidth="1"/>
    <col min="22" max="22" width="7.57421875" style="9" customWidth="1"/>
    <col min="23" max="16384" width="9.140625" style="52" customWidth="1"/>
  </cols>
  <sheetData>
    <row r="1" spans="1:22" s="39" customFormat="1" ht="54" customHeight="1">
      <c r="A1" s="280" t="s">
        <v>163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2"/>
    </row>
    <row r="2" spans="1:22" s="39" customFormat="1" ht="23.25" customHeight="1">
      <c r="A2" s="27" t="s">
        <v>138</v>
      </c>
      <c r="B2" s="287" t="s">
        <v>130</v>
      </c>
      <c r="C2" s="288"/>
      <c r="D2" s="288"/>
      <c r="E2" s="289" t="s">
        <v>142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3" t="s">
        <v>94</v>
      </c>
      <c r="Q2" s="292"/>
      <c r="R2" s="292"/>
      <c r="S2" s="283" t="s">
        <v>143</v>
      </c>
      <c r="T2" s="283"/>
      <c r="U2" s="283"/>
      <c r="V2" s="284"/>
    </row>
    <row r="3" spans="1:22" s="39" customFormat="1" ht="23.25" customHeight="1">
      <c r="A3" s="28" t="s">
        <v>103</v>
      </c>
      <c r="B3" s="290" t="s">
        <v>139</v>
      </c>
      <c r="C3" s="291"/>
      <c r="D3" s="30" t="s">
        <v>99</v>
      </c>
      <c r="E3" s="28" t="s">
        <v>104</v>
      </c>
      <c r="F3" s="31"/>
      <c r="G3" s="1" t="s">
        <v>141</v>
      </c>
      <c r="H3" s="1"/>
      <c r="I3" s="1"/>
      <c r="J3" s="1"/>
      <c r="K3" s="1"/>
      <c r="L3" s="1"/>
      <c r="M3" s="1"/>
      <c r="N3" s="1"/>
      <c r="O3" s="2"/>
      <c r="P3" s="292" t="s">
        <v>106</v>
      </c>
      <c r="Q3" s="292"/>
      <c r="R3" s="292"/>
      <c r="S3" s="285" t="s">
        <v>143</v>
      </c>
      <c r="T3" s="285"/>
      <c r="U3" s="285"/>
      <c r="V3" s="286"/>
    </row>
    <row r="4" spans="1:22" s="39" customFormat="1" ht="18" customHeight="1">
      <c r="A4" s="29" t="s">
        <v>105</v>
      </c>
      <c r="B4" s="3" t="s">
        <v>140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293" t="s">
        <v>107</v>
      </c>
      <c r="Q4" s="292"/>
      <c r="R4" s="292"/>
      <c r="S4" s="4" t="s">
        <v>144</v>
      </c>
      <c r="T4" s="4"/>
      <c r="U4" s="4"/>
      <c r="V4" s="5"/>
    </row>
    <row r="5" spans="1:22" s="39" customFormat="1" ht="18" customHeight="1">
      <c r="A5" s="252" t="s">
        <v>86</v>
      </c>
      <c r="B5" s="253"/>
      <c r="C5" s="253"/>
      <c r="D5" s="253"/>
      <c r="E5" s="253"/>
      <c r="F5" s="253"/>
      <c r="G5" s="254"/>
      <c r="H5" s="252" t="s">
        <v>123</v>
      </c>
      <c r="I5" s="253"/>
      <c r="J5" s="253"/>
      <c r="K5" s="253"/>
      <c r="L5" s="253"/>
      <c r="M5" s="253"/>
      <c r="N5" s="254"/>
      <c r="O5" s="278" t="s">
        <v>100</v>
      </c>
      <c r="P5" s="252" t="s">
        <v>124</v>
      </c>
      <c r="Q5" s="253"/>
      <c r="R5" s="253"/>
      <c r="S5" s="253"/>
      <c r="T5" s="253"/>
      <c r="U5" s="253"/>
      <c r="V5" s="254"/>
    </row>
    <row r="6" spans="1:22" s="39" customFormat="1" ht="16.5" customHeight="1">
      <c r="A6" s="255"/>
      <c r="B6" s="256"/>
      <c r="C6" s="256"/>
      <c r="D6" s="256"/>
      <c r="E6" s="256"/>
      <c r="F6" s="256"/>
      <c r="G6" s="257"/>
      <c r="H6" s="255"/>
      <c r="I6" s="256"/>
      <c r="J6" s="256"/>
      <c r="K6" s="256"/>
      <c r="L6" s="256"/>
      <c r="M6" s="256"/>
      <c r="N6" s="257"/>
      <c r="O6" s="279"/>
      <c r="P6" s="255"/>
      <c r="Q6" s="256"/>
      <c r="R6" s="256"/>
      <c r="S6" s="256"/>
      <c r="T6" s="256"/>
      <c r="U6" s="256"/>
      <c r="V6" s="257"/>
    </row>
    <row r="7" spans="1:22" s="39" customFormat="1" ht="26.25" customHeight="1">
      <c r="A7" s="177" t="s">
        <v>145</v>
      </c>
      <c r="B7" s="178"/>
      <c r="C7" s="178"/>
      <c r="D7" s="178"/>
      <c r="E7" s="178"/>
      <c r="F7" s="178"/>
      <c r="G7" s="179"/>
      <c r="H7" s="180"/>
      <c r="I7" s="181"/>
      <c r="J7" s="181"/>
      <c r="K7" s="181"/>
      <c r="L7" s="181"/>
      <c r="M7" s="181"/>
      <c r="N7" s="182"/>
      <c r="O7" s="15"/>
      <c r="P7" s="148"/>
      <c r="Q7" s="148"/>
      <c r="R7" s="148"/>
      <c r="S7" s="148"/>
      <c r="T7" s="148"/>
      <c r="U7" s="148"/>
      <c r="V7" s="148"/>
    </row>
    <row r="8" spans="1:22" s="39" customFormat="1" ht="40.5" customHeight="1">
      <c r="A8" s="219" t="s">
        <v>194</v>
      </c>
      <c r="B8" s="220"/>
      <c r="C8" s="220"/>
      <c r="D8" s="220"/>
      <c r="E8" s="220"/>
      <c r="F8" s="220"/>
      <c r="G8" s="221"/>
      <c r="H8" s="219"/>
      <c r="I8" s="220"/>
      <c r="J8" s="220"/>
      <c r="K8" s="220"/>
      <c r="L8" s="220"/>
      <c r="M8" s="220"/>
      <c r="N8" s="221"/>
      <c r="O8" s="17"/>
      <c r="P8" s="258"/>
      <c r="Q8" s="259"/>
      <c r="R8" s="259"/>
      <c r="S8" s="259"/>
      <c r="T8" s="259"/>
      <c r="U8" s="259"/>
      <c r="V8" s="260"/>
    </row>
    <row r="9" spans="1:22" s="39" customFormat="1" ht="195.75" customHeight="1">
      <c r="A9" s="157" t="s">
        <v>195</v>
      </c>
      <c r="B9" s="158"/>
      <c r="C9" s="158"/>
      <c r="D9" s="158"/>
      <c r="E9" s="158"/>
      <c r="F9" s="158"/>
      <c r="G9" s="212"/>
      <c r="H9" s="157" t="s">
        <v>146</v>
      </c>
      <c r="I9" s="158"/>
      <c r="J9" s="158"/>
      <c r="K9" s="158"/>
      <c r="L9" s="158"/>
      <c r="M9" s="158"/>
      <c r="N9" s="212"/>
      <c r="O9" s="10"/>
      <c r="P9" s="129"/>
      <c r="Q9" s="129"/>
      <c r="R9" s="129"/>
      <c r="S9" s="129"/>
      <c r="T9" s="129"/>
      <c r="U9" s="129"/>
      <c r="V9" s="129"/>
    </row>
    <row r="10" spans="1:22" s="39" customFormat="1" ht="44.25" customHeight="1">
      <c r="A10" s="157" t="s">
        <v>77</v>
      </c>
      <c r="B10" s="158"/>
      <c r="C10" s="158"/>
      <c r="D10" s="158"/>
      <c r="E10" s="158"/>
      <c r="F10" s="158"/>
      <c r="G10" s="212"/>
      <c r="H10" s="200" t="s">
        <v>147</v>
      </c>
      <c r="I10" s="201"/>
      <c r="J10" s="201"/>
      <c r="K10" s="201"/>
      <c r="L10" s="201"/>
      <c r="M10" s="201"/>
      <c r="N10" s="202"/>
      <c r="O10" s="222"/>
      <c r="P10" s="139"/>
      <c r="Q10" s="140"/>
      <c r="R10" s="140"/>
      <c r="S10" s="140"/>
      <c r="T10" s="140"/>
      <c r="U10" s="140"/>
      <c r="V10" s="141"/>
    </row>
    <row r="11" spans="1:22" s="39" customFormat="1" ht="60" customHeight="1">
      <c r="A11" s="165" t="s">
        <v>196</v>
      </c>
      <c r="B11" s="166"/>
      <c r="C11" s="166"/>
      <c r="D11" s="166"/>
      <c r="E11" s="166"/>
      <c r="F11" s="166"/>
      <c r="G11" s="218"/>
      <c r="H11" s="104"/>
      <c r="I11" s="105"/>
      <c r="J11" s="105"/>
      <c r="K11" s="105"/>
      <c r="L11" s="105"/>
      <c r="M11" s="105"/>
      <c r="N11" s="106"/>
      <c r="O11" s="223"/>
      <c r="P11" s="145"/>
      <c r="Q11" s="146"/>
      <c r="R11" s="146"/>
      <c r="S11" s="146"/>
      <c r="T11" s="146"/>
      <c r="U11" s="146"/>
      <c r="V11" s="147"/>
    </row>
    <row r="12" spans="1:22" s="39" customFormat="1" ht="72.75" customHeight="1">
      <c r="A12" s="157" t="s">
        <v>197</v>
      </c>
      <c r="B12" s="158"/>
      <c r="C12" s="158"/>
      <c r="D12" s="158"/>
      <c r="E12" s="158"/>
      <c r="F12" s="158"/>
      <c r="G12" s="158"/>
      <c r="H12" s="200" t="s">
        <v>148</v>
      </c>
      <c r="I12" s="201"/>
      <c r="J12" s="201"/>
      <c r="K12" s="201"/>
      <c r="L12" s="201"/>
      <c r="M12" s="201"/>
      <c r="N12" s="202"/>
      <c r="O12" s="205"/>
      <c r="P12" s="139"/>
      <c r="Q12" s="140"/>
      <c r="R12" s="140"/>
      <c r="S12" s="140"/>
      <c r="T12" s="140"/>
      <c r="U12" s="140"/>
      <c r="V12" s="141"/>
    </row>
    <row r="13" spans="1:22" s="39" customFormat="1" ht="42" customHeight="1">
      <c r="A13" s="165" t="s">
        <v>78</v>
      </c>
      <c r="B13" s="166"/>
      <c r="C13" s="166"/>
      <c r="D13" s="166"/>
      <c r="E13" s="166"/>
      <c r="F13" s="166"/>
      <c r="G13" s="166"/>
      <c r="H13" s="104"/>
      <c r="I13" s="105"/>
      <c r="J13" s="105"/>
      <c r="K13" s="105"/>
      <c r="L13" s="105"/>
      <c r="M13" s="105"/>
      <c r="N13" s="106"/>
      <c r="O13" s="206"/>
      <c r="P13" s="145"/>
      <c r="Q13" s="146"/>
      <c r="R13" s="146"/>
      <c r="S13" s="146"/>
      <c r="T13" s="146"/>
      <c r="U13" s="146"/>
      <c r="V13" s="147"/>
    </row>
    <row r="14" spans="1:22" s="39" customFormat="1" ht="43.5" customHeight="1">
      <c r="A14" s="294" t="s">
        <v>149</v>
      </c>
      <c r="B14" s="295"/>
      <c r="C14" s="295"/>
      <c r="D14" s="295"/>
      <c r="E14" s="295"/>
      <c r="F14" s="295"/>
      <c r="G14" s="296"/>
      <c r="H14" s="227"/>
      <c r="I14" s="228"/>
      <c r="J14" s="228"/>
      <c r="K14" s="228"/>
      <c r="L14" s="228"/>
      <c r="M14" s="228"/>
      <c r="N14" s="229"/>
      <c r="O14" s="17"/>
      <c r="P14" s="258"/>
      <c r="Q14" s="259"/>
      <c r="R14" s="259"/>
      <c r="S14" s="259"/>
      <c r="T14" s="259"/>
      <c r="U14" s="259"/>
      <c r="V14" s="260"/>
    </row>
    <row r="15" spans="1:22" s="39" customFormat="1" ht="34.5" customHeight="1">
      <c r="A15" s="157" t="s">
        <v>79</v>
      </c>
      <c r="B15" s="158"/>
      <c r="C15" s="158"/>
      <c r="D15" s="158"/>
      <c r="E15" s="158"/>
      <c r="F15" s="158"/>
      <c r="G15" s="212"/>
      <c r="H15" s="201" t="s">
        <v>150</v>
      </c>
      <c r="I15" s="201"/>
      <c r="J15" s="201"/>
      <c r="K15" s="201"/>
      <c r="L15" s="201"/>
      <c r="M15" s="201"/>
      <c r="N15" s="202"/>
      <c r="O15" s="205"/>
      <c r="P15" s="139"/>
      <c r="Q15" s="140"/>
      <c r="R15" s="140"/>
      <c r="S15" s="140"/>
      <c r="T15" s="140"/>
      <c r="U15" s="140"/>
      <c r="V15" s="141"/>
    </row>
    <row r="16" spans="1:22" s="39" customFormat="1" ht="36.75" customHeight="1">
      <c r="A16" s="165" t="s">
        <v>80</v>
      </c>
      <c r="B16" s="166"/>
      <c r="C16" s="166"/>
      <c r="D16" s="166"/>
      <c r="E16" s="166"/>
      <c r="F16" s="166"/>
      <c r="G16" s="218"/>
      <c r="H16" s="105"/>
      <c r="I16" s="105"/>
      <c r="J16" s="105"/>
      <c r="K16" s="105"/>
      <c r="L16" s="105"/>
      <c r="M16" s="105"/>
      <c r="N16" s="106"/>
      <c r="O16" s="206"/>
      <c r="P16" s="145"/>
      <c r="Q16" s="146"/>
      <c r="R16" s="146"/>
      <c r="S16" s="146"/>
      <c r="T16" s="146"/>
      <c r="U16" s="146"/>
      <c r="V16" s="147"/>
    </row>
    <row r="17" spans="1:22" s="39" customFormat="1" ht="38.25" customHeight="1">
      <c r="A17" s="160" t="s">
        <v>198</v>
      </c>
      <c r="B17" s="161"/>
      <c r="C17" s="161"/>
      <c r="D17" s="161"/>
      <c r="E17" s="161"/>
      <c r="F17" s="161"/>
      <c r="G17" s="162"/>
      <c r="H17" s="126" t="s">
        <v>152</v>
      </c>
      <c r="I17" s="207"/>
      <c r="J17" s="207"/>
      <c r="K17" s="207"/>
      <c r="L17" s="207"/>
      <c r="M17" s="207"/>
      <c r="N17" s="208"/>
      <c r="O17" s="10"/>
      <c r="P17" s="129"/>
      <c r="Q17" s="129"/>
      <c r="R17" s="129"/>
      <c r="S17" s="129"/>
      <c r="T17" s="129"/>
      <c r="U17" s="129"/>
      <c r="V17" s="129"/>
    </row>
    <row r="18" spans="1:22" s="39" customFormat="1" ht="65.25" customHeight="1">
      <c r="A18" s="219" t="s">
        <v>151</v>
      </c>
      <c r="B18" s="220"/>
      <c r="C18" s="220"/>
      <c r="D18" s="220"/>
      <c r="E18" s="220"/>
      <c r="F18" s="220"/>
      <c r="G18" s="221"/>
      <c r="H18" s="224"/>
      <c r="I18" s="225"/>
      <c r="J18" s="225"/>
      <c r="K18" s="225"/>
      <c r="L18" s="225"/>
      <c r="M18" s="225"/>
      <c r="N18" s="226"/>
      <c r="O18" s="17"/>
      <c r="P18" s="258"/>
      <c r="Q18" s="259"/>
      <c r="R18" s="259"/>
      <c r="S18" s="259"/>
      <c r="T18" s="259"/>
      <c r="U18" s="259"/>
      <c r="V18" s="260"/>
    </row>
    <row r="19" spans="1:22" s="39" customFormat="1" ht="90.75" customHeight="1">
      <c r="A19" s="123" t="s">
        <v>199</v>
      </c>
      <c r="B19" s="124"/>
      <c r="C19" s="124"/>
      <c r="D19" s="124"/>
      <c r="E19" s="124"/>
      <c r="F19" s="124"/>
      <c r="G19" s="125"/>
      <c r="H19" s="126" t="s">
        <v>153</v>
      </c>
      <c r="I19" s="207"/>
      <c r="J19" s="207"/>
      <c r="K19" s="207"/>
      <c r="L19" s="207"/>
      <c r="M19" s="207"/>
      <c r="N19" s="208"/>
      <c r="O19" s="10"/>
      <c r="P19" s="129"/>
      <c r="Q19" s="129"/>
      <c r="R19" s="129"/>
      <c r="S19" s="129"/>
      <c r="T19" s="129"/>
      <c r="U19" s="129"/>
      <c r="V19" s="129"/>
    </row>
    <row r="20" spans="1:22" s="39" customFormat="1" ht="54.75" customHeight="1">
      <c r="A20" s="123" t="s">
        <v>200</v>
      </c>
      <c r="B20" s="124"/>
      <c r="C20" s="124"/>
      <c r="D20" s="124"/>
      <c r="E20" s="124"/>
      <c r="F20" s="124"/>
      <c r="G20" s="125"/>
      <c r="H20" s="126" t="s">
        <v>154</v>
      </c>
      <c r="I20" s="207"/>
      <c r="J20" s="207"/>
      <c r="K20" s="207"/>
      <c r="L20" s="207"/>
      <c r="M20" s="207"/>
      <c r="N20" s="208"/>
      <c r="O20" s="10"/>
      <c r="P20" s="129"/>
      <c r="Q20" s="129"/>
      <c r="R20" s="129"/>
      <c r="S20" s="129"/>
      <c r="T20" s="129"/>
      <c r="U20" s="129"/>
      <c r="V20" s="129"/>
    </row>
    <row r="21" spans="1:22" s="39" customFormat="1" ht="21" customHeight="1">
      <c r="A21" s="177" t="s">
        <v>190</v>
      </c>
      <c r="B21" s="178"/>
      <c r="C21" s="178"/>
      <c r="D21" s="178"/>
      <c r="E21" s="178"/>
      <c r="F21" s="178"/>
      <c r="G21" s="179"/>
      <c r="H21" s="180"/>
      <c r="I21" s="181"/>
      <c r="J21" s="181"/>
      <c r="K21" s="181"/>
      <c r="L21" s="181"/>
      <c r="M21" s="181"/>
      <c r="N21" s="182"/>
      <c r="O21" s="15"/>
      <c r="P21" s="148"/>
      <c r="Q21" s="148"/>
      <c r="R21" s="148"/>
      <c r="S21" s="148"/>
      <c r="T21" s="148"/>
      <c r="U21" s="148"/>
      <c r="V21" s="148"/>
    </row>
    <row r="22" spans="1:22" s="39" customFormat="1" ht="22.5" customHeight="1">
      <c r="A22" s="219" t="s">
        <v>157</v>
      </c>
      <c r="B22" s="220"/>
      <c r="C22" s="220"/>
      <c r="D22" s="220"/>
      <c r="E22" s="220"/>
      <c r="F22" s="220"/>
      <c r="G22" s="221"/>
      <c r="H22" s="224"/>
      <c r="I22" s="225"/>
      <c r="J22" s="225"/>
      <c r="K22" s="225"/>
      <c r="L22" s="225"/>
      <c r="M22" s="225"/>
      <c r="N22" s="226"/>
      <c r="O22" s="17"/>
      <c r="P22" s="191"/>
      <c r="Q22" s="191"/>
      <c r="R22" s="191"/>
      <c r="S22" s="191"/>
      <c r="T22" s="191"/>
      <c r="U22" s="191"/>
      <c r="V22" s="191"/>
    </row>
    <row r="23" spans="1:22" s="39" customFormat="1" ht="56.25" customHeight="1">
      <c r="A23" s="123" t="s">
        <v>201</v>
      </c>
      <c r="B23" s="124"/>
      <c r="C23" s="124"/>
      <c r="D23" s="124"/>
      <c r="E23" s="124"/>
      <c r="F23" s="124"/>
      <c r="G23" s="125"/>
      <c r="H23" s="126" t="s">
        <v>153</v>
      </c>
      <c r="I23" s="207"/>
      <c r="J23" s="207"/>
      <c r="K23" s="207"/>
      <c r="L23" s="207"/>
      <c r="M23" s="207"/>
      <c r="N23" s="208"/>
      <c r="O23" s="10"/>
      <c r="P23" s="129"/>
      <c r="Q23" s="129"/>
      <c r="R23" s="129"/>
      <c r="S23" s="129"/>
      <c r="T23" s="129"/>
      <c r="U23" s="129"/>
      <c r="V23" s="129"/>
    </row>
    <row r="24" spans="1:22" s="39" customFormat="1" ht="69.75" customHeight="1">
      <c r="A24" s="123" t="s">
        <v>81</v>
      </c>
      <c r="B24" s="124"/>
      <c r="C24" s="124"/>
      <c r="D24" s="124"/>
      <c r="E24" s="124"/>
      <c r="F24" s="124"/>
      <c r="G24" s="125"/>
      <c r="H24" s="126" t="s">
        <v>155</v>
      </c>
      <c r="I24" s="207"/>
      <c r="J24" s="207"/>
      <c r="K24" s="207"/>
      <c r="L24" s="207"/>
      <c r="M24" s="207"/>
      <c r="N24" s="208"/>
      <c r="O24" s="10"/>
      <c r="P24" s="129"/>
      <c r="Q24" s="129"/>
      <c r="R24" s="129"/>
      <c r="S24" s="129"/>
      <c r="T24" s="129"/>
      <c r="U24" s="129"/>
      <c r="V24" s="129"/>
    </row>
    <row r="25" spans="1:22" s="39" customFormat="1" ht="57.75" customHeight="1">
      <c r="A25" s="123" t="s">
        <v>156</v>
      </c>
      <c r="B25" s="124"/>
      <c r="C25" s="124"/>
      <c r="D25" s="124"/>
      <c r="E25" s="124"/>
      <c r="F25" s="124"/>
      <c r="G25" s="125"/>
      <c r="H25" s="126" t="s">
        <v>152</v>
      </c>
      <c r="I25" s="207"/>
      <c r="J25" s="207"/>
      <c r="K25" s="207"/>
      <c r="L25" s="207"/>
      <c r="M25" s="207"/>
      <c r="N25" s="208"/>
      <c r="O25" s="10"/>
      <c r="P25" s="129"/>
      <c r="Q25" s="129"/>
      <c r="R25" s="129"/>
      <c r="S25" s="129"/>
      <c r="T25" s="129"/>
      <c r="U25" s="129"/>
      <c r="V25" s="129"/>
    </row>
    <row r="26" spans="1:22" s="39" customFormat="1" ht="42.75" customHeight="1">
      <c r="A26" s="245" t="s">
        <v>158</v>
      </c>
      <c r="B26" s="246"/>
      <c r="C26" s="246"/>
      <c r="D26" s="246"/>
      <c r="E26" s="246"/>
      <c r="F26" s="246"/>
      <c r="G26" s="247"/>
      <c r="H26" s="224"/>
      <c r="I26" s="225"/>
      <c r="J26" s="225"/>
      <c r="K26" s="225"/>
      <c r="L26" s="225"/>
      <c r="M26" s="225"/>
      <c r="N26" s="226"/>
      <c r="O26" s="17"/>
      <c r="P26" s="191"/>
      <c r="Q26" s="191"/>
      <c r="R26" s="191"/>
      <c r="S26" s="191"/>
      <c r="T26" s="191"/>
      <c r="U26" s="191"/>
      <c r="V26" s="191"/>
    </row>
    <row r="27" spans="1:22" s="39" customFormat="1" ht="53.25" customHeight="1">
      <c r="A27" s="157" t="s">
        <v>202</v>
      </c>
      <c r="B27" s="158"/>
      <c r="C27" s="158"/>
      <c r="D27" s="158"/>
      <c r="E27" s="158"/>
      <c r="F27" s="158"/>
      <c r="G27" s="212"/>
      <c r="H27" s="158" t="s">
        <v>159</v>
      </c>
      <c r="I27" s="158"/>
      <c r="J27" s="158"/>
      <c r="K27" s="158"/>
      <c r="L27" s="158"/>
      <c r="M27" s="158"/>
      <c r="N27" s="212"/>
      <c r="O27" s="205"/>
      <c r="P27" s="139"/>
      <c r="Q27" s="140"/>
      <c r="R27" s="140"/>
      <c r="S27" s="140"/>
      <c r="T27" s="140"/>
      <c r="U27" s="140"/>
      <c r="V27" s="141"/>
    </row>
    <row r="28" spans="1:22" s="39" customFormat="1" ht="25.5" customHeight="1">
      <c r="A28" s="165" t="s">
        <v>82</v>
      </c>
      <c r="B28" s="166"/>
      <c r="C28" s="166"/>
      <c r="D28" s="166"/>
      <c r="E28" s="166"/>
      <c r="F28" s="166"/>
      <c r="G28" s="218"/>
      <c r="H28" s="161"/>
      <c r="I28" s="161"/>
      <c r="J28" s="161"/>
      <c r="K28" s="161"/>
      <c r="L28" s="161"/>
      <c r="M28" s="161"/>
      <c r="N28" s="162"/>
      <c r="O28" s="206"/>
      <c r="P28" s="145"/>
      <c r="Q28" s="146"/>
      <c r="R28" s="146"/>
      <c r="S28" s="146"/>
      <c r="T28" s="146"/>
      <c r="U28" s="146"/>
      <c r="V28" s="147"/>
    </row>
    <row r="29" spans="1:22" s="39" customFormat="1" ht="90.75" customHeight="1">
      <c r="A29" s="157" t="s">
        <v>203</v>
      </c>
      <c r="B29" s="158"/>
      <c r="C29" s="158"/>
      <c r="D29" s="158"/>
      <c r="E29" s="158"/>
      <c r="F29" s="158"/>
      <c r="G29" s="212"/>
      <c r="H29" s="200" t="s">
        <v>155</v>
      </c>
      <c r="I29" s="201"/>
      <c r="J29" s="201"/>
      <c r="K29" s="201"/>
      <c r="L29" s="201"/>
      <c r="M29" s="201"/>
      <c r="N29" s="202"/>
      <c r="O29" s="205"/>
      <c r="P29" s="139"/>
      <c r="Q29" s="140"/>
      <c r="R29" s="140"/>
      <c r="S29" s="140"/>
      <c r="T29" s="140"/>
      <c r="U29" s="140"/>
      <c r="V29" s="141"/>
    </row>
    <row r="30" spans="1:22" s="39" customFormat="1" ht="40.5" customHeight="1">
      <c r="A30" s="165" t="s">
        <v>83</v>
      </c>
      <c r="B30" s="166"/>
      <c r="C30" s="166"/>
      <c r="D30" s="166"/>
      <c r="E30" s="166"/>
      <c r="F30" s="166"/>
      <c r="G30" s="218"/>
      <c r="H30" s="104"/>
      <c r="I30" s="105"/>
      <c r="J30" s="105"/>
      <c r="K30" s="105"/>
      <c r="L30" s="105"/>
      <c r="M30" s="105"/>
      <c r="N30" s="106"/>
      <c r="O30" s="206"/>
      <c r="P30" s="145"/>
      <c r="Q30" s="146"/>
      <c r="R30" s="146"/>
      <c r="S30" s="146"/>
      <c r="T30" s="146"/>
      <c r="U30" s="146"/>
      <c r="V30" s="147"/>
    </row>
    <row r="31" spans="1:22" s="39" customFormat="1" ht="55.5" customHeight="1">
      <c r="A31" s="261" t="s">
        <v>160</v>
      </c>
      <c r="B31" s="262"/>
      <c r="C31" s="262"/>
      <c r="D31" s="262"/>
      <c r="E31" s="262"/>
      <c r="F31" s="262"/>
      <c r="G31" s="263"/>
      <c r="H31" s="126" t="s">
        <v>161</v>
      </c>
      <c r="I31" s="207"/>
      <c r="J31" s="207"/>
      <c r="K31" s="207"/>
      <c r="L31" s="207"/>
      <c r="M31" s="207"/>
      <c r="N31" s="208"/>
      <c r="O31" s="10"/>
      <c r="P31" s="129"/>
      <c r="Q31" s="129"/>
      <c r="R31" s="129"/>
      <c r="S31" s="129"/>
      <c r="T31" s="129"/>
      <c r="U31" s="129"/>
      <c r="V31" s="129"/>
    </row>
    <row r="32" spans="1:22" s="39" customFormat="1" ht="75" customHeight="1">
      <c r="A32" s="157" t="s">
        <v>204</v>
      </c>
      <c r="B32" s="276"/>
      <c r="C32" s="276"/>
      <c r="D32" s="276"/>
      <c r="E32" s="276"/>
      <c r="F32" s="276"/>
      <c r="G32" s="277"/>
      <c r="H32" s="200" t="s">
        <v>155</v>
      </c>
      <c r="I32" s="201"/>
      <c r="J32" s="201"/>
      <c r="K32" s="201"/>
      <c r="L32" s="201"/>
      <c r="M32" s="201"/>
      <c r="N32" s="202"/>
      <c r="O32" s="205"/>
      <c r="P32" s="139"/>
      <c r="Q32" s="140"/>
      <c r="R32" s="140"/>
      <c r="S32" s="140"/>
      <c r="T32" s="140"/>
      <c r="U32" s="140"/>
      <c r="V32" s="141"/>
    </row>
    <row r="33" spans="1:22" s="39" customFormat="1" ht="44.25" customHeight="1">
      <c r="A33" s="165" t="s">
        <v>205</v>
      </c>
      <c r="B33" s="216"/>
      <c r="C33" s="216"/>
      <c r="D33" s="216"/>
      <c r="E33" s="216"/>
      <c r="F33" s="216"/>
      <c r="G33" s="217"/>
      <c r="H33" s="104"/>
      <c r="I33" s="105"/>
      <c r="J33" s="105"/>
      <c r="K33" s="105"/>
      <c r="L33" s="105"/>
      <c r="M33" s="105"/>
      <c r="N33" s="106"/>
      <c r="O33" s="206"/>
      <c r="P33" s="145"/>
      <c r="Q33" s="146"/>
      <c r="R33" s="146"/>
      <c r="S33" s="146"/>
      <c r="T33" s="146"/>
      <c r="U33" s="146"/>
      <c r="V33" s="147"/>
    </row>
    <row r="34" spans="1:22" s="39" customFormat="1" ht="45" customHeight="1">
      <c r="A34" s="213" t="s">
        <v>162</v>
      </c>
      <c r="B34" s="214"/>
      <c r="C34" s="214"/>
      <c r="D34" s="214"/>
      <c r="E34" s="214"/>
      <c r="F34" s="214"/>
      <c r="G34" s="215"/>
      <c r="H34" s="242"/>
      <c r="I34" s="243"/>
      <c r="J34" s="243"/>
      <c r="K34" s="243"/>
      <c r="L34" s="243"/>
      <c r="M34" s="243"/>
      <c r="N34" s="244"/>
      <c r="O34" s="17"/>
      <c r="P34" s="191"/>
      <c r="Q34" s="191"/>
      <c r="R34" s="191"/>
      <c r="S34" s="191"/>
      <c r="T34" s="191"/>
      <c r="U34" s="191"/>
      <c r="V34" s="191"/>
    </row>
    <row r="35" spans="1:22" s="39" customFormat="1" ht="41.25" customHeight="1">
      <c r="A35" s="113" t="s">
        <v>0</v>
      </c>
      <c r="B35" s="114"/>
      <c r="C35" s="114"/>
      <c r="D35" s="114"/>
      <c r="E35" s="114"/>
      <c r="F35" s="114"/>
      <c r="G35" s="115"/>
      <c r="H35" s="230" t="s">
        <v>1</v>
      </c>
      <c r="I35" s="231"/>
      <c r="J35" s="231"/>
      <c r="K35" s="231"/>
      <c r="L35" s="231"/>
      <c r="M35" s="231"/>
      <c r="N35" s="232"/>
      <c r="O35" s="10"/>
      <c r="P35" s="129"/>
      <c r="Q35" s="129"/>
      <c r="R35" s="129"/>
      <c r="S35" s="129"/>
      <c r="T35" s="129"/>
      <c r="U35" s="129"/>
      <c r="V35" s="129"/>
    </row>
    <row r="36" spans="1:22" s="39" customFormat="1" ht="164.25" customHeight="1">
      <c r="A36" s="113" t="s">
        <v>206</v>
      </c>
      <c r="B36" s="114"/>
      <c r="C36" s="114"/>
      <c r="D36" s="114"/>
      <c r="E36" s="114"/>
      <c r="F36" s="114"/>
      <c r="G36" s="115"/>
      <c r="H36" s="230" t="s">
        <v>2</v>
      </c>
      <c r="I36" s="231"/>
      <c r="J36" s="231"/>
      <c r="K36" s="231"/>
      <c r="L36" s="231"/>
      <c r="M36" s="231"/>
      <c r="N36" s="232"/>
      <c r="O36" s="10"/>
      <c r="P36" s="129"/>
      <c r="Q36" s="129"/>
      <c r="R36" s="129"/>
      <c r="S36" s="129"/>
      <c r="T36" s="129"/>
      <c r="U36" s="129"/>
      <c r="V36" s="129"/>
    </row>
    <row r="37" spans="1:22" s="39" customFormat="1" ht="146.25" customHeight="1">
      <c r="A37" s="113" t="s">
        <v>207</v>
      </c>
      <c r="B37" s="114"/>
      <c r="C37" s="114"/>
      <c r="D37" s="114"/>
      <c r="E37" s="114"/>
      <c r="F37" s="114"/>
      <c r="G37" s="115"/>
      <c r="H37" s="126" t="s">
        <v>153</v>
      </c>
      <c r="I37" s="207"/>
      <c r="J37" s="207"/>
      <c r="K37" s="207"/>
      <c r="L37" s="207"/>
      <c r="M37" s="207"/>
      <c r="N37" s="208"/>
      <c r="O37" s="10"/>
      <c r="P37" s="129"/>
      <c r="Q37" s="129"/>
      <c r="R37" s="129"/>
      <c r="S37" s="129"/>
      <c r="T37" s="129"/>
      <c r="U37" s="129"/>
      <c r="V37" s="129"/>
    </row>
    <row r="38" spans="1:22" s="39" customFormat="1" ht="54.75" customHeight="1">
      <c r="A38" s="113" t="s">
        <v>208</v>
      </c>
      <c r="B38" s="114"/>
      <c r="C38" s="114"/>
      <c r="D38" s="114"/>
      <c r="E38" s="114"/>
      <c r="F38" s="114"/>
      <c r="G38" s="115"/>
      <c r="H38" s="126" t="s">
        <v>152</v>
      </c>
      <c r="I38" s="207"/>
      <c r="J38" s="207"/>
      <c r="K38" s="207"/>
      <c r="L38" s="207"/>
      <c r="M38" s="207"/>
      <c r="N38" s="208"/>
      <c r="O38" s="10"/>
      <c r="P38" s="129"/>
      <c r="Q38" s="129"/>
      <c r="R38" s="129"/>
      <c r="S38" s="129"/>
      <c r="T38" s="129"/>
      <c r="U38" s="129"/>
      <c r="V38" s="129"/>
    </row>
    <row r="39" spans="1:22" s="39" customFormat="1" ht="63.75" customHeight="1">
      <c r="A39" s="213" t="s">
        <v>164</v>
      </c>
      <c r="B39" s="214"/>
      <c r="C39" s="214"/>
      <c r="D39" s="214"/>
      <c r="E39" s="214"/>
      <c r="F39" s="214"/>
      <c r="G39" s="215"/>
      <c r="H39" s="242"/>
      <c r="I39" s="243"/>
      <c r="J39" s="243"/>
      <c r="K39" s="243"/>
      <c r="L39" s="243"/>
      <c r="M39" s="243"/>
      <c r="N39" s="244"/>
      <c r="O39" s="17"/>
      <c r="P39" s="191"/>
      <c r="Q39" s="191"/>
      <c r="R39" s="191"/>
      <c r="S39" s="191"/>
      <c r="T39" s="191"/>
      <c r="U39" s="191"/>
      <c r="V39" s="191"/>
    </row>
    <row r="40" spans="1:22" s="39" customFormat="1" ht="74.25" customHeight="1">
      <c r="A40" s="193" t="s">
        <v>209</v>
      </c>
      <c r="B40" s="194"/>
      <c r="C40" s="194"/>
      <c r="D40" s="194"/>
      <c r="E40" s="194"/>
      <c r="F40" s="194"/>
      <c r="G40" s="204"/>
      <c r="H40" s="233" t="s">
        <v>4</v>
      </c>
      <c r="I40" s="234"/>
      <c r="J40" s="234"/>
      <c r="K40" s="234"/>
      <c r="L40" s="234"/>
      <c r="M40" s="234"/>
      <c r="N40" s="235"/>
      <c r="O40" s="205"/>
      <c r="P40" s="139"/>
      <c r="Q40" s="140"/>
      <c r="R40" s="140"/>
      <c r="S40" s="140"/>
      <c r="T40" s="140"/>
      <c r="U40" s="140"/>
      <c r="V40" s="141"/>
    </row>
    <row r="41" spans="1:22" s="39" customFormat="1" ht="38.25" customHeight="1">
      <c r="A41" s="249" t="s">
        <v>84</v>
      </c>
      <c r="B41" s="250"/>
      <c r="C41" s="250"/>
      <c r="D41" s="250"/>
      <c r="E41" s="250"/>
      <c r="F41" s="250"/>
      <c r="G41" s="251"/>
      <c r="H41" s="236"/>
      <c r="I41" s="237"/>
      <c r="J41" s="237"/>
      <c r="K41" s="237"/>
      <c r="L41" s="237"/>
      <c r="M41" s="237"/>
      <c r="N41" s="238"/>
      <c r="O41" s="298"/>
      <c r="P41" s="142"/>
      <c r="Q41" s="143"/>
      <c r="R41" s="143"/>
      <c r="S41" s="143"/>
      <c r="T41" s="143"/>
      <c r="U41" s="143"/>
      <c r="V41" s="144"/>
    </row>
    <row r="42" spans="1:22" s="39" customFormat="1" ht="40.5" customHeight="1">
      <c r="A42" s="248" t="s">
        <v>85</v>
      </c>
      <c r="B42" s="196"/>
      <c r="C42" s="196"/>
      <c r="D42" s="196"/>
      <c r="E42" s="196"/>
      <c r="F42" s="196"/>
      <c r="G42" s="203"/>
      <c r="H42" s="239"/>
      <c r="I42" s="240"/>
      <c r="J42" s="240"/>
      <c r="K42" s="240"/>
      <c r="L42" s="240"/>
      <c r="M42" s="240"/>
      <c r="N42" s="241"/>
      <c r="O42" s="206"/>
      <c r="P42" s="145"/>
      <c r="Q42" s="146"/>
      <c r="R42" s="146"/>
      <c r="S42" s="146"/>
      <c r="T42" s="146"/>
      <c r="U42" s="146"/>
      <c r="V42" s="147"/>
    </row>
    <row r="43" spans="1:22" s="39" customFormat="1" ht="21.75" customHeight="1">
      <c r="A43" s="103" t="s">
        <v>3</v>
      </c>
      <c r="B43" s="101"/>
      <c r="C43" s="101"/>
      <c r="D43" s="101"/>
      <c r="E43" s="101"/>
      <c r="F43" s="101"/>
      <c r="G43" s="102"/>
      <c r="H43" s="239" t="s">
        <v>5</v>
      </c>
      <c r="I43" s="240"/>
      <c r="J43" s="240"/>
      <c r="K43" s="240"/>
      <c r="L43" s="240"/>
      <c r="M43" s="240"/>
      <c r="N43" s="241"/>
      <c r="O43" s="10"/>
      <c r="P43" s="175"/>
      <c r="Q43" s="175"/>
      <c r="R43" s="175"/>
      <c r="S43" s="175"/>
      <c r="T43" s="175"/>
      <c r="U43" s="175"/>
      <c r="V43" s="175"/>
    </row>
    <row r="44" spans="1:22" s="39" customFormat="1" ht="36" customHeight="1">
      <c r="A44" s="113" t="s">
        <v>6</v>
      </c>
      <c r="B44" s="114"/>
      <c r="C44" s="114"/>
      <c r="D44" s="114"/>
      <c r="E44" s="114"/>
      <c r="F44" s="114"/>
      <c r="G44" s="115"/>
      <c r="H44" s="230" t="s">
        <v>8</v>
      </c>
      <c r="I44" s="231"/>
      <c r="J44" s="231"/>
      <c r="K44" s="231"/>
      <c r="L44" s="231"/>
      <c r="M44" s="231"/>
      <c r="N44" s="232"/>
      <c r="O44" s="10"/>
      <c r="P44" s="129"/>
      <c r="Q44" s="129"/>
      <c r="R44" s="129"/>
      <c r="S44" s="129"/>
      <c r="T44" s="129"/>
      <c r="U44" s="129"/>
      <c r="V44" s="129"/>
    </row>
    <row r="45" spans="1:22" s="39" customFormat="1" ht="37.5" customHeight="1">
      <c r="A45" s="113" t="s">
        <v>7</v>
      </c>
      <c r="B45" s="114"/>
      <c r="C45" s="114"/>
      <c r="D45" s="114"/>
      <c r="E45" s="114"/>
      <c r="F45" s="114"/>
      <c r="G45" s="115"/>
      <c r="H45" s="126" t="s">
        <v>152</v>
      </c>
      <c r="I45" s="207"/>
      <c r="J45" s="207"/>
      <c r="K45" s="207"/>
      <c r="L45" s="207"/>
      <c r="M45" s="207"/>
      <c r="N45" s="208"/>
      <c r="O45" s="10"/>
      <c r="P45" s="129"/>
      <c r="Q45" s="129"/>
      <c r="R45" s="129"/>
      <c r="S45" s="129"/>
      <c r="T45" s="129"/>
      <c r="U45" s="129"/>
      <c r="V45" s="129"/>
    </row>
    <row r="46" spans="1:22" s="39" customFormat="1" ht="62.25" customHeight="1">
      <c r="A46" s="213" t="s">
        <v>165</v>
      </c>
      <c r="B46" s="214"/>
      <c r="C46" s="214"/>
      <c r="D46" s="214"/>
      <c r="E46" s="214"/>
      <c r="F46" s="214"/>
      <c r="G46" s="215"/>
      <c r="H46" s="188"/>
      <c r="I46" s="189"/>
      <c r="J46" s="189"/>
      <c r="K46" s="189"/>
      <c r="L46" s="189"/>
      <c r="M46" s="189"/>
      <c r="N46" s="190"/>
      <c r="O46" s="17"/>
      <c r="P46" s="191"/>
      <c r="Q46" s="191"/>
      <c r="R46" s="191"/>
      <c r="S46" s="191"/>
      <c r="T46" s="191"/>
      <c r="U46" s="191"/>
      <c r="V46" s="191"/>
    </row>
    <row r="47" spans="1:22" s="39" customFormat="1" ht="90" customHeight="1">
      <c r="A47" s="123" t="s">
        <v>210</v>
      </c>
      <c r="B47" s="124"/>
      <c r="C47" s="124"/>
      <c r="D47" s="124"/>
      <c r="E47" s="124"/>
      <c r="F47" s="124"/>
      <c r="G47" s="125"/>
      <c r="H47" s="126" t="s">
        <v>1</v>
      </c>
      <c r="I47" s="207"/>
      <c r="J47" s="207"/>
      <c r="K47" s="207"/>
      <c r="L47" s="207"/>
      <c r="M47" s="207"/>
      <c r="N47" s="208"/>
      <c r="O47" s="10"/>
      <c r="P47" s="129"/>
      <c r="Q47" s="129"/>
      <c r="R47" s="129"/>
      <c r="S47" s="129"/>
      <c r="T47" s="129"/>
      <c r="U47" s="129"/>
      <c r="V47" s="129"/>
    </row>
    <row r="48" spans="1:22" s="39" customFormat="1" ht="74.25" customHeight="1">
      <c r="A48" s="123" t="s">
        <v>211</v>
      </c>
      <c r="B48" s="124"/>
      <c r="C48" s="124"/>
      <c r="D48" s="124"/>
      <c r="E48" s="124"/>
      <c r="F48" s="124"/>
      <c r="G48" s="125"/>
      <c r="H48" s="126" t="s">
        <v>9</v>
      </c>
      <c r="I48" s="207"/>
      <c r="J48" s="207"/>
      <c r="K48" s="207"/>
      <c r="L48" s="207"/>
      <c r="M48" s="207"/>
      <c r="N48" s="208"/>
      <c r="O48" s="10"/>
      <c r="P48" s="129"/>
      <c r="Q48" s="129"/>
      <c r="R48" s="129"/>
      <c r="S48" s="129"/>
      <c r="T48" s="129"/>
      <c r="U48" s="129"/>
      <c r="V48" s="129"/>
    </row>
    <row r="49" spans="1:22" s="39" customFormat="1" ht="77.25" customHeight="1">
      <c r="A49" s="123" t="s">
        <v>212</v>
      </c>
      <c r="B49" s="124"/>
      <c r="C49" s="124"/>
      <c r="D49" s="124"/>
      <c r="E49" s="124"/>
      <c r="F49" s="124"/>
      <c r="G49" s="125"/>
      <c r="H49" s="126" t="s">
        <v>152</v>
      </c>
      <c r="I49" s="207"/>
      <c r="J49" s="207"/>
      <c r="K49" s="207"/>
      <c r="L49" s="207"/>
      <c r="M49" s="207"/>
      <c r="N49" s="208"/>
      <c r="O49" s="10"/>
      <c r="P49" s="129" t="s">
        <v>137</v>
      </c>
      <c r="Q49" s="129"/>
      <c r="R49" s="129"/>
      <c r="S49" s="129"/>
      <c r="T49" s="129"/>
      <c r="U49" s="129"/>
      <c r="V49" s="129"/>
    </row>
    <row r="50" spans="1:22" s="39" customFormat="1" ht="49.5" customHeight="1">
      <c r="A50" s="177" t="s">
        <v>213</v>
      </c>
      <c r="B50" s="178"/>
      <c r="C50" s="178"/>
      <c r="D50" s="178"/>
      <c r="E50" s="178"/>
      <c r="F50" s="178"/>
      <c r="G50" s="179"/>
      <c r="H50" s="180"/>
      <c r="I50" s="181"/>
      <c r="J50" s="181"/>
      <c r="K50" s="181"/>
      <c r="L50" s="181"/>
      <c r="M50" s="181"/>
      <c r="N50" s="182"/>
      <c r="O50" s="64"/>
      <c r="P50" s="148"/>
      <c r="Q50" s="148"/>
      <c r="R50" s="148"/>
      <c r="S50" s="148"/>
      <c r="T50" s="148"/>
      <c r="U50" s="148"/>
      <c r="V50" s="148"/>
    </row>
    <row r="51" spans="1:22" s="39" customFormat="1" ht="25.5" customHeight="1">
      <c r="A51" s="213" t="s">
        <v>10</v>
      </c>
      <c r="B51" s="214"/>
      <c r="C51" s="214"/>
      <c r="D51" s="214"/>
      <c r="E51" s="214"/>
      <c r="F51" s="214"/>
      <c r="G51" s="215"/>
      <c r="H51" s="188"/>
      <c r="I51" s="189"/>
      <c r="J51" s="189"/>
      <c r="K51" s="189"/>
      <c r="L51" s="189"/>
      <c r="M51" s="189"/>
      <c r="N51" s="190"/>
      <c r="O51" s="17"/>
      <c r="P51" s="191"/>
      <c r="Q51" s="191"/>
      <c r="R51" s="191"/>
      <c r="S51" s="191"/>
      <c r="T51" s="191"/>
      <c r="U51" s="191"/>
      <c r="V51" s="191"/>
    </row>
    <row r="52" spans="1:22" s="39" customFormat="1" ht="54" customHeight="1">
      <c r="A52" s="273" t="s">
        <v>166</v>
      </c>
      <c r="B52" s="274"/>
      <c r="C52" s="274"/>
      <c r="D52" s="274"/>
      <c r="E52" s="274"/>
      <c r="F52" s="274"/>
      <c r="G52" s="275"/>
      <c r="H52" s="126" t="s">
        <v>11</v>
      </c>
      <c r="I52" s="207"/>
      <c r="J52" s="207"/>
      <c r="K52" s="207"/>
      <c r="L52" s="207"/>
      <c r="M52" s="207"/>
      <c r="N52" s="208"/>
      <c r="O52" s="10"/>
      <c r="P52" s="129"/>
      <c r="Q52" s="129"/>
      <c r="R52" s="129"/>
      <c r="S52" s="129"/>
      <c r="T52" s="129"/>
      <c r="U52" s="129"/>
      <c r="V52" s="129"/>
    </row>
    <row r="53" spans="1:22" s="39" customFormat="1" ht="42" customHeight="1">
      <c r="A53" s="273" t="s">
        <v>12</v>
      </c>
      <c r="B53" s="274"/>
      <c r="C53" s="274"/>
      <c r="D53" s="274"/>
      <c r="E53" s="274"/>
      <c r="F53" s="274"/>
      <c r="G53" s="275"/>
      <c r="H53" s="126" t="s">
        <v>15</v>
      </c>
      <c r="I53" s="207"/>
      <c r="J53" s="207"/>
      <c r="K53" s="207"/>
      <c r="L53" s="207"/>
      <c r="M53" s="207"/>
      <c r="N53" s="208"/>
      <c r="O53" s="10"/>
      <c r="P53" s="129"/>
      <c r="Q53" s="129"/>
      <c r="R53" s="129"/>
      <c r="S53" s="129"/>
      <c r="T53" s="129"/>
      <c r="U53" s="129"/>
      <c r="V53" s="129"/>
    </row>
    <row r="54" spans="1:22" s="39" customFormat="1" ht="43.5" customHeight="1">
      <c r="A54" s="273" t="s">
        <v>13</v>
      </c>
      <c r="B54" s="274"/>
      <c r="C54" s="274"/>
      <c r="D54" s="274"/>
      <c r="E54" s="274"/>
      <c r="F54" s="274"/>
      <c r="G54" s="275"/>
      <c r="H54" s="126" t="s">
        <v>14</v>
      </c>
      <c r="I54" s="127"/>
      <c r="J54" s="127"/>
      <c r="K54" s="127"/>
      <c r="L54" s="127"/>
      <c r="M54" s="127"/>
      <c r="N54" s="128"/>
      <c r="O54" s="10"/>
      <c r="P54" s="129"/>
      <c r="Q54" s="129"/>
      <c r="R54" s="129"/>
      <c r="S54" s="129"/>
      <c r="T54" s="129"/>
      <c r="U54" s="129"/>
      <c r="V54" s="129"/>
    </row>
    <row r="55" spans="1:22" s="39" customFormat="1" ht="57" customHeight="1">
      <c r="A55" s="273" t="s">
        <v>167</v>
      </c>
      <c r="B55" s="274"/>
      <c r="C55" s="274"/>
      <c r="D55" s="274"/>
      <c r="E55" s="274"/>
      <c r="F55" s="274"/>
      <c r="G55" s="275"/>
      <c r="H55" s="126" t="s">
        <v>17</v>
      </c>
      <c r="I55" s="127"/>
      <c r="J55" s="127"/>
      <c r="K55" s="127"/>
      <c r="L55" s="127"/>
      <c r="M55" s="127"/>
      <c r="N55" s="128"/>
      <c r="O55" s="10"/>
      <c r="P55" s="129"/>
      <c r="Q55" s="129"/>
      <c r="R55" s="129"/>
      <c r="S55" s="129"/>
      <c r="T55" s="129"/>
      <c r="U55" s="129"/>
      <c r="V55" s="129"/>
    </row>
    <row r="56" spans="1:22" s="39" customFormat="1" ht="51" customHeight="1">
      <c r="A56" s="213" t="s">
        <v>168</v>
      </c>
      <c r="B56" s="214"/>
      <c r="C56" s="214"/>
      <c r="D56" s="214"/>
      <c r="E56" s="214"/>
      <c r="F56" s="214"/>
      <c r="G56" s="215"/>
      <c r="H56" s="188"/>
      <c r="I56" s="189"/>
      <c r="J56" s="189"/>
      <c r="K56" s="189"/>
      <c r="L56" s="189"/>
      <c r="M56" s="189"/>
      <c r="N56" s="190"/>
      <c r="O56" s="18"/>
      <c r="P56" s="191"/>
      <c r="Q56" s="191"/>
      <c r="R56" s="191"/>
      <c r="S56" s="191"/>
      <c r="T56" s="191"/>
      <c r="U56" s="191"/>
      <c r="V56" s="191"/>
    </row>
    <row r="57" spans="1:22" s="39" customFormat="1" ht="147" customHeight="1">
      <c r="A57" s="123" t="s">
        <v>214</v>
      </c>
      <c r="B57" s="124"/>
      <c r="C57" s="124"/>
      <c r="D57" s="124"/>
      <c r="E57" s="124"/>
      <c r="F57" s="124"/>
      <c r="G57" s="125"/>
      <c r="H57" s="126" t="s">
        <v>16</v>
      </c>
      <c r="I57" s="127"/>
      <c r="J57" s="127"/>
      <c r="K57" s="127"/>
      <c r="L57" s="127"/>
      <c r="M57" s="127"/>
      <c r="N57" s="128"/>
      <c r="O57" s="10"/>
      <c r="P57" s="129"/>
      <c r="Q57" s="129"/>
      <c r="R57" s="129"/>
      <c r="S57" s="129"/>
      <c r="T57" s="129"/>
      <c r="U57" s="129"/>
      <c r="V57" s="129"/>
    </row>
    <row r="58" spans="1:22" s="39" customFormat="1" ht="111" customHeight="1">
      <c r="A58" s="123" t="s">
        <v>169</v>
      </c>
      <c r="B58" s="124"/>
      <c r="C58" s="124"/>
      <c r="D58" s="124"/>
      <c r="E58" s="124"/>
      <c r="F58" s="124"/>
      <c r="G58" s="125"/>
      <c r="H58" s="126" t="s">
        <v>18</v>
      </c>
      <c r="I58" s="127"/>
      <c r="J58" s="127"/>
      <c r="K58" s="127"/>
      <c r="L58" s="127"/>
      <c r="M58" s="127"/>
      <c r="N58" s="128"/>
      <c r="O58" s="10"/>
      <c r="P58" s="129"/>
      <c r="Q58" s="129"/>
      <c r="R58" s="129"/>
      <c r="S58" s="129"/>
      <c r="T58" s="129"/>
      <c r="U58" s="129"/>
      <c r="V58" s="129"/>
    </row>
    <row r="59" spans="1:22" s="39" customFormat="1" ht="131.25" customHeight="1">
      <c r="A59" s="123" t="s">
        <v>170</v>
      </c>
      <c r="B59" s="124"/>
      <c r="C59" s="124"/>
      <c r="D59" s="124"/>
      <c r="E59" s="124"/>
      <c r="F59" s="124"/>
      <c r="G59" s="125"/>
      <c r="H59" s="126" t="s">
        <v>19</v>
      </c>
      <c r="I59" s="127"/>
      <c r="J59" s="127"/>
      <c r="K59" s="127"/>
      <c r="L59" s="127"/>
      <c r="M59" s="127"/>
      <c r="N59" s="128"/>
      <c r="O59" s="10"/>
      <c r="P59" s="129"/>
      <c r="Q59" s="129"/>
      <c r="R59" s="129"/>
      <c r="S59" s="129"/>
      <c r="T59" s="129"/>
      <c r="U59" s="129"/>
      <c r="V59" s="129"/>
    </row>
    <row r="60" spans="1:22" s="39" customFormat="1" ht="128.25" customHeight="1">
      <c r="A60" s="123" t="s">
        <v>171</v>
      </c>
      <c r="B60" s="124"/>
      <c r="C60" s="124"/>
      <c r="D60" s="124"/>
      <c r="E60" s="124"/>
      <c r="F60" s="124"/>
      <c r="G60" s="125"/>
      <c r="H60" s="126" t="s">
        <v>20</v>
      </c>
      <c r="I60" s="127"/>
      <c r="J60" s="127"/>
      <c r="K60" s="127"/>
      <c r="L60" s="127"/>
      <c r="M60" s="127"/>
      <c r="N60" s="128"/>
      <c r="O60" s="10"/>
      <c r="P60" s="129"/>
      <c r="Q60" s="129"/>
      <c r="R60" s="129"/>
      <c r="S60" s="129"/>
      <c r="T60" s="129"/>
      <c r="U60" s="129"/>
      <c r="V60" s="129"/>
    </row>
    <row r="61" spans="1:22" s="39" customFormat="1" ht="46.5" customHeight="1">
      <c r="A61" s="213" t="s">
        <v>21</v>
      </c>
      <c r="B61" s="214"/>
      <c r="C61" s="214"/>
      <c r="D61" s="214"/>
      <c r="E61" s="214"/>
      <c r="F61" s="214"/>
      <c r="G61" s="215"/>
      <c r="H61" s="242"/>
      <c r="I61" s="243"/>
      <c r="J61" s="243"/>
      <c r="K61" s="243"/>
      <c r="L61" s="243"/>
      <c r="M61" s="243"/>
      <c r="N61" s="244"/>
      <c r="O61" s="18"/>
      <c r="P61" s="191"/>
      <c r="Q61" s="191"/>
      <c r="R61" s="191"/>
      <c r="S61" s="191"/>
      <c r="T61" s="191"/>
      <c r="U61" s="191"/>
      <c r="V61" s="191"/>
    </row>
    <row r="62" spans="1:22" s="39" customFormat="1" ht="218.25" customHeight="1">
      <c r="A62" s="123" t="s">
        <v>215</v>
      </c>
      <c r="B62" s="124"/>
      <c r="C62" s="124"/>
      <c r="D62" s="124"/>
      <c r="E62" s="124"/>
      <c r="F62" s="124"/>
      <c r="G62" s="125"/>
      <c r="H62" s="126" t="s">
        <v>22</v>
      </c>
      <c r="I62" s="127"/>
      <c r="J62" s="127"/>
      <c r="K62" s="127"/>
      <c r="L62" s="127"/>
      <c r="M62" s="127"/>
      <c r="N62" s="128"/>
      <c r="O62" s="10"/>
      <c r="P62" s="129"/>
      <c r="Q62" s="129"/>
      <c r="R62" s="129"/>
      <c r="S62" s="129"/>
      <c r="T62" s="129"/>
      <c r="U62" s="129"/>
      <c r="V62" s="129"/>
    </row>
    <row r="63" spans="1:22" s="39" customFormat="1" ht="60" customHeight="1">
      <c r="A63" s="123" t="s">
        <v>216</v>
      </c>
      <c r="B63" s="124"/>
      <c r="C63" s="124"/>
      <c r="D63" s="124"/>
      <c r="E63" s="124"/>
      <c r="F63" s="124"/>
      <c r="G63" s="125"/>
      <c r="H63" s="126" t="s">
        <v>23</v>
      </c>
      <c r="I63" s="127"/>
      <c r="J63" s="127"/>
      <c r="K63" s="127"/>
      <c r="L63" s="127"/>
      <c r="M63" s="127"/>
      <c r="N63" s="128"/>
      <c r="O63" s="10"/>
      <c r="P63" s="129"/>
      <c r="Q63" s="129"/>
      <c r="R63" s="129"/>
      <c r="S63" s="129"/>
      <c r="T63" s="129"/>
      <c r="U63" s="129"/>
      <c r="V63" s="129"/>
    </row>
    <row r="64" spans="1:22" s="39" customFormat="1" ht="45" customHeight="1">
      <c r="A64" s="123" t="s">
        <v>217</v>
      </c>
      <c r="B64" s="124"/>
      <c r="C64" s="124"/>
      <c r="D64" s="124"/>
      <c r="E64" s="124"/>
      <c r="F64" s="124"/>
      <c r="G64" s="125"/>
      <c r="H64" s="126" t="s">
        <v>23</v>
      </c>
      <c r="I64" s="207"/>
      <c r="J64" s="207"/>
      <c r="K64" s="207"/>
      <c r="L64" s="207"/>
      <c r="M64" s="207"/>
      <c r="N64" s="208"/>
      <c r="O64" s="10"/>
      <c r="P64" s="129"/>
      <c r="Q64" s="129"/>
      <c r="R64" s="129"/>
      <c r="S64" s="129"/>
      <c r="T64" s="129"/>
      <c r="U64" s="129"/>
      <c r="V64" s="129"/>
    </row>
    <row r="65" spans="1:22" s="39" customFormat="1" ht="45" customHeight="1">
      <c r="A65" s="123" t="s">
        <v>24</v>
      </c>
      <c r="B65" s="124"/>
      <c r="C65" s="124"/>
      <c r="D65" s="124"/>
      <c r="E65" s="124"/>
      <c r="F65" s="124"/>
      <c r="G65" s="125"/>
      <c r="H65" s="126" t="s">
        <v>23</v>
      </c>
      <c r="I65" s="207"/>
      <c r="J65" s="207"/>
      <c r="K65" s="207"/>
      <c r="L65" s="207"/>
      <c r="M65" s="207"/>
      <c r="N65" s="208"/>
      <c r="O65" s="10"/>
      <c r="P65" s="129"/>
      <c r="Q65" s="129"/>
      <c r="R65" s="129"/>
      <c r="S65" s="129"/>
      <c r="T65" s="129"/>
      <c r="U65" s="129"/>
      <c r="V65" s="129"/>
    </row>
    <row r="66" spans="1:22" s="39" customFormat="1" ht="45" customHeight="1">
      <c r="A66" s="123" t="s">
        <v>25</v>
      </c>
      <c r="B66" s="124"/>
      <c r="C66" s="124"/>
      <c r="D66" s="124"/>
      <c r="E66" s="124"/>
      <c r="F66" s="124"/>
      <c r="G66" s="125"/>
      <c r="H66" s="126" t="s">
        <v>23</v>
      </c>
      <c r="I66" s="207"/>
      <c r="J66" s="207"/>
      <c r="K66" s="207"/>
      <c r="L66" s="207"/>
      <c r="M66" s="207"/>
      <c r="N66" s="208"/>
      <c r="O66" s="10"/>
      <c r="P66" s="129"/>
      <c r="Q66" s="129"/>
      <c r="R66" s="129"/>
      <c r="S66" s="129"/>
      <c r="T66" s="129"/>
      <c r="U66" s="129"/>
      <c r="V66" s="129"/>
    </row>
    <row r="67" spans="1:22" s="39" customFormat="1" ht="45" customHeight="1">
      <c r="A67" s="157" t="s">
        <v>172</v>
      </c>
      <c r="B67" s="158"/>
      <c r="C67" s="158"/>
      <c r="D67" s="158"/>
      <c r="E67" s="158"/>
      <c r="F67" s="158"/>
      <c r="G67" s="212"/>
      <c r="H67" s="200" t="s">
        <v>23</v>
      </c>
      <c r="I67" s="201"/>
      <c r="J67" s="201"/>
      <c r="K67" s="201"/>
      <c r="L67" s="201"/>
      <c r="M67" s="201"/>
      <c r="N67" s="202"/>
      <c r="O67" s="16"/>
      <c r="P67" s="297"/>
      <c r="Q67" s="297"/>
      <c r="R67" s="297"/>
      <c r="S67" s="297"/>
      <c r="T67" s="297"/>
      <c r="U67" s="297"/>
      <c r="V67" s="297"/>
    </row>
    <row r="68" spans="1:22" s="39" customFormat="1" ht="108.75" customHeight="1">
      <c r="A68" s="157" t="s">
        <v>173</v>
      </c>
      <c r="B68" s="158"/>
      <c r="C68" s="158"/>
      <c r="D68" s="158"/>
      <c r="E68" s="158"/>
      <c r="F68" s="158"/>
      <c r="G68" s="158"/>
      <c r="H68" s="130" t="s">
        <v>183</v>
      </c>
      <c r="I68" s="131"/>
      <c r="J68" s="131"/>
      <c r="K68" s="131"/>
      <c r="L68" s="131"/>
      <c r="M68" s="131"/>
      <c r="N68" s="132"/>
      <c r="O68" s="205"/>
      <c r="P68" s="139"/>
      <c r="Q68" s="140"/>
      <c r="R68" s="140"/>
      <c r="S68" s="140"/>
      <c r="T68" s="140"/>
      <c r="U68" s="140"/>
      <c r="V68" s="141"/>
    </row>
    <row r="69" spans="1:22" s="39" customFormat="1" ht="91.5" customHeight="1">
      <c r="A69" s="165" t="s">
        <v>218</v>
      </c>
      <c r="B69" s="161"/>
      <c r="C69" s="161"/>
      <c r="D69" s="161"/>
      <c r="E69" s="161"/>
      <c r="F69" s="161"/>
      <c r="G69" s="161"/>
      <c r="H69" s="133"/>
      <c r="I69" s="134"/>
      <c r="J69" s="134"/>
      <c r="K69" s="134"/>
      <c r="L69" s="134"/>
      <c r="M69" s="134"/>
      <c r="N69" s="135"/>
      <c r="O69" s="206"/>
      <c r="P69" s="54"/>
      <c r="Q69" s="55"/>
      <c r="R69" s="55"/>
      <c r="S69" s="55"/>
      <c r="T69" s="55"/>
      <c r="U69" s="55"/>
      <c r="V69" s="56"/>
    </row>
    <row r="70" spans="1:22" s="39" customFormat="1" ht="60.75" customHeight="1">
      <c r="A70" s="261" t="s">
        <v>219</v>
      </c>
      <c r="B70" s="262"/>
      <c r="C70" s="262"/>
      <c r="D70" s="262"/>
      <c r="E70" s="262"/>
      <c r="F70" s="262"/>
      <c r="G70" s="263"/>
      <c r="H70" s="209" t="s">
        <v>184</v>
      </c>
      <c r="I70" s="210"/>
      <c r="J70" s="210"/>
      <c r="K70" s="210"/>
      <c r="L70" s="210"/>
      <c r="M70" s="210"/>
      <c r="N70" s="211"/>
      <c r="O70" s="57"/>
      <c r="P70" s="299"/>
      <c r="Q70" s="299"/>
      <c r="R70" s="299"/>
      <c r="S70" s="299"/>
      <c r="T70" s="299"/>
      <c r="U70" s="299"/>
      <c r="V70" s="299"/>
    </row>
    <row r="71" spans="1:22" s="39" customFormat="1" ht="73.5" customHeight="1">
      <c r="A71" s="157" t="s">
        <v>175</v>
      </c>
      <c r="B71" s="158"/>
      <c r="C71" s="158"/>
      <c r="D71" s="158"/>
      <c r="E71" s="158"/>
      <c r="F71" s="158"/>
      <c r="G71" s="158"/>
      <c r="H71" s="130" t="s">
        <v>184</v>
      </c>
      <c r="I71" s="131"/>
      <c r="J71" s="131"/>
      <c r="K71" s="131"/>
      <c r="L71" s="131"/>
      <c r="M71" s="131"/>
      <c r="N71" s="132"/>
      <c r="O71" s="98"/>
      <c r="P71" s="58"/>
      <c r="Q71" s="59"/>
      <c r="R71" s="59"/>
      <c r="S71" s="59"/>
      <c r="T71" s="59"/>
      <c r="U71" s="59"/>
      <c r="V71" s="60"/>
    </row>
    <row r="72" spans="1:22" s="39" customFormat="1" ht="38.25" customHeight="1">
      <c r="A72" s="160" t="s">
        <v>220</v>
      </c>
      <c r="B72" s="161"/>
      <c r="C72" s="161"/>
      <c r="D72" s="161"/>
      <c r="E72" s="161"/>
      <c r="F72" s="161"/>
      <c r="G72" s="161"/>
      <c r="H72" s="133"/>
      <c r="I72" s="134"/>
      <c r="J72" s="134"/>
      <c r="K72" s="134"/>
      <c r="L72" s="134"/>
      <c r="M72" s="134"/>
      <c r="N72" s="135"/>
      <c r="O72" s="99"/>
      <c r="P72" s="61"/>
      <c r="Q72" s="62"/>
      <c r="R72" s="62"/>
      <c r="S72" s="62"/>
      <c r="T72" s="62"/>
      <c r="U72" s="62"/>
      <c r="V72" s="63"/>
    </row>
    <row r="73" spans="1:22" s="39" customFormat="1" ht="39" customHeight="1">
      <c r="A73" s="270" t="s">
        <v>174</v>
      </c>
      <c r="B73" s="271"/>
      <c r="C73" s="271"/>
      <c r="D73" s="271"/>
      <c r="E73" s="271"/>
      <c r="F73" s="271"/>
      <c r="G73" s="272"/>
      <c r="H73" s="301"/>
      <c r="I73" s="302"/>
      <c r="J73" s="302"/>
      <c r="K73" s="302"/>
      <c r="L73" s="302"/>
      <c r="M73" s="302"/>
      <c r="N73" s="303"/>
      <c r="O73" s="20"/>
      <c r="P73" s="300"/>
      <c r="Q73" s="300"/>
      <c r="R73" s="300"/>
      <c r="S73" s="300"/>
      <c r="T73" s="300"/>
      <c r="U73" s="300"/>
      <c r="V73" s="300"/>
    </row>
    <row r="74" spans="1:22" s="39" customFormat="1" ht="90.75" customHeight="1">
      <c r="A74" s="123" t="s">
        <v>221</v>
      </c>
      <c r="B74" s="124"/>
      <c r="C74" s="124"/>
      <c r="D74" s="124"/>
      <c r="E74" s="124"/>
      <c r="F74" s="124"/>
      <c r="G74" s="125"/>
      <c r="H74" s="126" t="s">
        <v>27</v>
      </c>
      <c r="I74" s="127"/>
      <c r="J74" s="127"/>
      <c r="K74" s="127"/>
      <c r="L74" s="127"/>
      <c r="M74" s="127"/>
      <c r="N74" s="128"/>
      <c r="O74" s="10"/>
      <c r="P74" s="129"/>
      <c r="Q74" s="129"/>
      <c r="R74" s="129"/>
      <c r="S74" s="129"/>
      <c r="T74" s="129"/>
      <c r="U74" s="129"/>
      <c r="V74" s="129"/>
    </row>
    <row r="75" spans="1:22" s="39" customFormat="1" ht="93.75" customHeight="1">
      <c r="A75" s="267" t="s">
        <v>222</v>
      </c>
      <c r="B75" s="268"/>
      <c r="C75" s="268"/>
      <c r="D75" s="268"/>
      <c r="E75" s="268"/>
      <c r="F75" s="268"/>
      <c r="G75" s="269"/>
      <c r="H75" s="126" t="s">
        <v>153</v>
      </c>
      <c r="I75" s="207"/>
      <c r="J75" s="207"/>
      <c r="K75" s="207"/>
      <c r="L75" s="207"/>
      <c r="M75" s="207"/>
      <c r="N75" s="208"/>
      <c r="O75" s="16"/>
      <c r="P75" s="129"/>
      <c r="Q75" s="129"/>
      <c r="R75" s="129"/>
      <c r="S75" s="129"/>
      <c r="T75" s="129"/>
      <c r="U75" s="129"/>
      <c r="V75" s="129"/>
    </row>
    <row r="76" spans="1:22" s="39" customFormat="1" ht="41.25" customHeight="1">
      <c r="A76" s="157" t="s">
        <v>26</v>
      </c>
      <c r="B76" s="158"/>
      <c r="C76" s="158"/>
      <c r="D76" s="158"/>
      <c r="E76" s="158"/>
      <c r="F76" s="158"/>
      <c r="G76" s="212"/>
      <c r="H76" s="200" t="s">
        <v>153</v>
      </c>
      <c r="I76" s="201"/>
      <c r="J76" s="201"/>
      <c r="K76" s="201"/>
      <c r="L76" s="201"/>
      <c r="M76" s="201"/>
      <c r="N76" s="201"/>
      <c r="O76" s="205"/>
      <c r="P76" s="140"/>
      <c r="Q76" s="140"/>
      <c r="R76" s="140"/>
      <c r="S76" s="140"/>
      <c r="T76" s="140"/>
      <c r="U76" s="140"/>
      <c r="V76" s="141"/>
    </row>
    <row r="77" spans="1:22" s="39" customFormat="1" ht="38.25" customHeight="1">
      <c r="A77" s="160" t="s">
        <v>176</v>
      </c>
      <c r="B77" s="161"/>
      <c r="C77" s="161"/>
      <c r="D77" s="161"/>
      <c r="E77" s="161"/>
      <c r="F77" s="161"/>
      <c r="G77" s="162"/>
      <c r="H77" s="104"/>
      <c r="I77" s="105"/>
      <c r="J77" s="105"/>
      <c r="K77" s="105"/>
      <c r="L77" s="105"/>
      <c r="M77" s="105"/>
      <c r="N77" s="105"/>
      <c r="O77" s="206"/>
      <c r="P77" s="146"/>
      <c r="Q77" s="146"/>
      <c r="R77" s="146"/>
      <c r="S77" s="146"/>
      <c r="T77" s="146"/>
      <c r="U77" s="146"/>
      <c r="V77" s="147"/>
    </row>
    <row r="78" spans="1:22" s="39" customFormat="1" ht="39" customHeight="1">
      <c r="A78" s="213" t="s">
        <v>28</v>
      </c>
      <c r="B78" s="214"/>
      <c r="C78" s="214"/>
      <c r="D78" s="214"/>
      <c r="E78" s="214"/>
      <c r="F78" s="214"/>
      <c r="G78" s="215"/>
      <c r="H78" s="188"/>
      <c r="I78" s="189"/>
      <c r="J78" s="189"/>
      <c r="K78" s="189"/>
      <c r="L78" s="189"/>
      <c r="M78" s="189"/>
      <c r="N78" s="190"/>
      <c r="O78" s="20"/>
      <c r="P78" s="191"/>
      <c r="Q78" s="191"/>
      <c r="R78" s="191"/>
      <c r="S78" s="191"/>
      <c r="T78" s="191"/>
      <c r="U78" s="191"/>
      <c r="V78" s="191"/>
    </row>
    <row r="79" spans="1:22" s="39" customFormat="1" ht="43.5" customHeight="1">
      <c r="A79" s="113" t="s">
        <v>29</v>
      </c>
      <c r="B79" s="114"/>
      <c r="C79" s="114"/>
      <c r="D79" s="114"/>
      <c r="E79" s="114"/>
      <c r="F79" s="114"/>
      <c r="G79" s="115"/>
      <c r="H79" s="126" t="s">
        <v>153</v>
      </c>
      <c r="I79" s="207"/>
      <c r="J79" s="207"/>
      <c r="K79" s="207"/>
      <c r="L79" s="207"/>
      <c r="M79" s="207"/>
      <c r="N79" s="208"/>
      <c r="O79" s="16"/>
      <c r="P79" s="185"/>
      <c r="Q79" s="186"/>
      <c r="R79" s="186"/>
      <c r="S79" s="186"/>
      <c r="T79" s="186"/>
      <c r="U79" s="186"/>
      <c r="V79" s="187"/>
    </row>
    <row r="80" spans="1:22" s="39" customFormat="1" ht="43.5" customHeight="1">
      <c r="A80" s="113" t="s">
        <v>30</v>
      </c>
      <c r="B80" s="114"/>
      <c r="C80" s="114"/>
      <c r="D80" s="114"/>
      <c r="E80" s="114"/>
      <c r="F80" s="114"/>
      <c r="G80" s="115"/>
      <c r="H80" s="126" t="s">
        <v>153</v>
      </c>
      <c r="I80" s="207"/>
      <c r="J80" s="207"/>
      <c r="K80" s="207"/>
      <c r="L80" s="207"/>
      <c r="M80" s="207"/>
      <c r="N80" s="208"/>
      <c r="O80" s="16"/>
      <c r="P80" s="185"/>
      <c r="Q80" s="186"/>
      <c r="R80" s="186"/>
      <c r="S80" s="186"/>
      <c r="T80" s="186"/>
      <c r="U80" s="186"/>
      <c r="V80" s="187"/>
    </row>
    <row r="81" spans="1:22" s="39" customFormat="1" ht="39" customHeight="1">
      <c r="A81" s="213" t="s">
        <v>31</v>
      </c>
      <c r="B81" s="214"/>
      <c r="C81" s="214"/>
      <c r="D81" s="214"/>
      <c r="E81" s="214"/>
      <c r="F81" s="214"/>
      <c r="G81" s="215"/>
      <c r="H81" s="188"/>
      <c r="I81" s="189"/>
      <c r="J81" s="189"/>
      <c r="K81" s="189"/>
      <c r="L81" s="189"/>
      <c r="M81" s="189"/>
      <c r="N81" s="190"/>
      <c r="O81" s="18"/>
      <c r="P81" s="191"/>
      <c r="Q81" s="191"/>
      <c r="R81" s="191"/>
      <c r="S81" s="191"/>
      <c r="T81" s="191"/>
      <c r="U81" s="191"/>
      <c r="V81" s="191"/>
    </row>
    <row r="82" spans="1:22" s="39" customFormat="1" ht="43.5" customHeight="1">
      <c r="A82" s="113" t="s">
        <v>177</v>
      </c>
      <c r="B82" s="114"/>
      <c r="C82" s="114"/>
      <c r="D82" s="114"/>
      <c r="E82" s="114"/>
      <c r="F82" s="114"/>
      <c r="G82" s="115"/>
      <c r="H82" s="126" t="s">
        <v>184</v>
      </c>
      <c r="I82" s="207"/>
      <c r="J82" s="207"/>
      <c r="K82" s="207"/>
      <c r="L82" s="207"/>
      <c r="M82" s="207"/>
      <c r="N82" s="208"/>
      <c r="O82" s="16"/>
      <c r="P82" s="185"/>
      <c r="Q82" s="186"/>
      <c r="R82" s="186"/>
      <c r="S82" s="186"/>
      <c r="T82" s="186"/>
      <c r="U82" s="186"/>
      <c r="V82" s="187"/>
    </row>
    <row r="83" spans="1:22" s="39" customFormat="1" ht="43.5" customHeight="1">
      <c r="A83" s="113" t="s">
        <v>32</v>
      </c>
      <c r="B83" s="114"/>
      <c r="C83" s="114"/>
      <c r="D83" s="114"/>
      <c r="E83" s="114"/>
      <c r="F83" s="114"/>
      <c r="G83" s="115"/>
      <c r="H83" s="126" t="s">
        <v>153</v>
      </c>
      <c r="I83" s="207"/>
      <c r="J83" s="207"/>
      <c r="K83" s="207"/>
      <c r="L83" s="207"/>
      <c r="M83" s="207"/>
      <c r="N83" s="208"/>
      <c r="O83" s="16"/>
      <c r="P83" s="185"/>
      <c r="Q83" s="186"/>
      <c r="R83" s="186"/>
      <c r="S83" s="186"/>
      <c r="T83" s="186"/>
      <c r="U83" s="186"/>
      <c r="V83" s="187"/>
    </row>
    <row r="84" spans="1:22" s="39" customFormat="1" ht="39" customHeight="1">
      <c r="A84" s="107" t="s">
        <v>178</v>
      </c>
      <c r="B84" s="108"/>
      <c r="C84" s="108"/>
      <c r="D84" s="108"/>
      <c r="E84" s="108"/>
      <c r="F84" s="108"/>
      <c r="G84" s="109"/>
      <c r="H84" s="110"/>
      <c r="I84" s="111"/>
      <c r="J84" s="111"/>
      <c r="K84" s="111"/>
      <c r="L84" s="111"/>
      <c r="M84" s="111"/>
      <c r="N84" s="112"/>
      <c r="O84" s="19"/>
      <c r="P84" s="119"/>
      <c r="Q84" s="119"/>
      <c r="R84" s="119"/>
      <c r="S84" s="119"/>
      <c r="T84" s="119"/>
      <c r="U84" s="119"/>
      <c r="V84" s="119"/>
    </row>
    <row r="85" spans="1:22" s="39" customFormat="1" ht="43.5" customHeight="1">
      <c r="A85" s="193" t="s">
        <v>223</v>
      </c>
      <c r="B85" s="194"/>
      <c r="C85" s="194"/>
      <c r="D85" s="194"/>
      <c r="E85" s="194"/>
      <c r="F85" s="194"/>
      <c r="G85" s="204"/>
      <c r="H85" s="130" t="s">
        <v>153</v>
      </c>
      <c r="I85" s="131"/>
      <c r="J85" s="131"/>
      <c r="K85" s="131"/>
      <c r="L85" s="131"/>
      <c r="M85" s="131"/>
      <c r="N85" s="132"/>
      <c r="O85" s="205"/>
      <c r="P85" s="139"/>
      <c r="Q85" s="140"/>
      <c r="R85" s="140"/>
      <c r="S85" s="140"/>
      <c r="T85" s="140"/>
      <c r="U85" s="140"/>
      <c r="V85" s="141"/>
    </row>
    <row r="86" spans="1:22" s="39" customFormat="1" ht="43.5" customHeight="1">
      <c r="A86" s="195" t="s">
        <v>179</v>
      </c>
      <c r="B86" s="196"/>
      <c r="C86" s="196"/>
      <c r="D86" s="196"/>
      <c r="E86" s="196"/>
      <c r="F86" s="196"/>
      <c r="G86" s="203"/>
      <c r="H86" s="133"/>
      <c r="I86" s="134"/>
      <c r="J86" s="134"/>
      <c r="K86" s="134"/>
      <c r="L86" s="134"/>
      <c r="M86" s="134"/>
      <c r="N86" s="135"/>
      <c r="O86" s="206"/>
      <c r="P86" s="145"/>
      <c r="Q86" s="146"/>
      <c r="R86" s="146"/>
      <c r="S86" s="146"/>
      <c r="T86" s="146"/>
      <c r="U86" s="146"/>
      <c r="V86" s="147"/>
    </row>
    <row r="87" spans="1:22" s="39" customFormat="1" ht="56.25" customHeight="1">
      <c r="A87" s="103" t="s">
        <v>33</v>
      </c>
      <c r="B87" s="101"/>
      <c r="C87" s="101"/>
      <c r="D87" s="101"/>
      <c r="E87" s="101"/>
      <c r="F87" s="101"/>
      <c r="G87" s="102"/>
      <c r="H87" s="104" t="s">
        <v>153</v>
      </c>
      <c r="I87" s="105"/>
      <c r="J87" s="105"/>
      <c r="K87" s="105"/>
      <c r="L87" s="105"/>
      <c r="M87" s="105"/>
      <c r="N87" s="106"/>
      <c r="O87" s="57"/>
      <c r="P87" s="145"/>
      <c r="Q87" s="146"/>
      <c r="R87" s="146"/>
      <c r="S87" s="146"/>
      <c r="T87" s="146"/>
      <c r="U87" s="146"/>
      <c r="V87" s="147"/>
    </row>
    <row r="88" spans="1:22" s="39" customFormat="1" ht="39" customHeight="1">
      <c r="A88" s="107" t="s">
        <v>34</v>
      </c>
      <c r="B88" s="108"/>
      <c r="C88" s="108"/>
      <c r="D88" s="108"/>
      <c r="E88" s="108"/>
      <c r="F88" s="108"/>
      <c r="G88" s="109"/>
      <c r="H88" s="110"/>
      <c r="I88" s="111"/>
      <c r="J88" s="111"/>
      <c r="K88" s="111"/>
      <c r="L88" s="111"/>
      <c r="M88" s="111"/>
      <c r="N88" s="112"/>
      <c r="O88" s="18"/>
      <c r="P88" s="119"/>
      <c r="Q88" s="119"/>
      <c r="R88" s="119"/>
      <c r="S88" s="119"/>
      <c r="T88" s="119"/>
      <c r="U88" s="119"/>
      <c r="V88" s="119"/>
    </row>
    <row r="89" spans="1:22" s="39" customFormat="1" ht="43.5" customHeight="1">
      <c r="A89" s="193" t="s">
        <v>180</v>
      </c>
      <c r="B89" s="194"/>
      <c r="C89" s="194"/>
      <c r="D89" s="194"/>
      <c r="E89" s="194"/>
      <c r="F89" s="194"/>
      <c r="G89" s="194"/>
      <c r="H89" s="130" t="s">
        <v>153</v>
      </c>
      <c r="I89" s="131"/>
      <c r="J89" s="131"/>
      <c r="K89" s="131"/>
      <c r="L89" s="131"/>
      <c r="M89" s="131"/>
      <c r="N89" s="132"/>
      <c r="O89" s="205"/>
      <c r="P89" s="139"/>
      <c r="Q89" s="140"/>
      <c r="R89" s="140"/>
      <c r="S89" s="140"/>
      <c r="T89" s="140"/>
      <c r="U89" s="140"/>
      <c r="V89" s="141"/>
    </row>
    <row r="90" spans="1:22" s="39" customFormat="1" ht="25.5" customHeight="1">
      <c r="A90" s="195" t="s">
        <v>224</v>
      </c>
      <c r="B90" s="196"/>
      <c r="C90" s="196"/>
      <c r="D90" s="196"/>
      <c r="E90" s="196"/>
      <c r="F90" s="196"/>
      <c r="G90" s="196"/>
      <c r="H90" s="133"/>
      <c r="I90" s="134"/>
      <c r="J90" s="134"/>
      <c r="K90" s="134"/>
      <c r="L90" s="134"/>
      <c r="M90" s="134"/>
      <c r="N90" s="135"/>
      <c r="O90" s="206"/>
      <c r="P90" s="145"/>
      <c r="Q90" s="146"/>
      <c r="R90" s="146"/>
      <c r="S90" s="146"/>
      <c r="T90" s="146"/>
      <c r="U90" s="146"/>
      <c r="V90" s="147"/>
    </row>
    <row r="91" spans="1:22" s="39" customFormat="1" ht="72.75" customHeight="1">
      <c r="A91" s="103" t="s">
        <v>225</v>
      </c>
      <c r="B91" s="101"/>
      <c r="C91" s="101"/>
      <c r="D91" s="101"/>
      <c r="E91" s="101"/>
      <c r="F91" s="101"/>
      <c r="G91" s="102"/>
      <c r="H91" s="104" t="s">
        <v>153</v>
      </c>
      <c r="I91" s="105"/>
      <c r="J91" s="105"/>
      <c r="K91" s="105"/>
      <c r="L91" s="105"/>
      <c r="M91" s="105"/>
      <c r="N91" s="106"/>
      <c r="O91" s="16"/>
      <c r="P91" s="145"/>
      <c r="Q91" s="146"/>
      <c r="R91" s="146"/>
      <c r="S91" s="146"/>
      <c r="T91" s="146"/>
      <c r="U91" s="146"/>
      <c r="V91" s="147"/>
    </row>
    <row r="92" spans="1:22" s="39" customFormat="1" ht="39" customHeight="1">
      <c r="A92" s="107" t="s">
        <v>35</v>
      </c>
      <c r="B92" s="108"/>
      <c r="C92" s="108"/>
      <c r="D92" s="108"/>
      <c r="E92" s="108"/>
      <c r="F92" s="108"/>
      <c r="G92" s="109"/>
      <c r="H92" s="110"/>
      <c r="I92" s="111"/>
      <c r="J92" s="111"/>
      <c r="K92" s="111"/>
      <c r="L92" s="111"/>
      <c r="M92" s="111"/>
      <c r="N92" s="112"/>
      <c r="O92" s="18"/>
      <c r="P92" s="119"/>
      <c r="Q92" s="119"/>
      <c r="R92" s="119"/>
      <c r="S92" s="119"/>
      <c r="T92" s="119"/>
      <c r="U92" s="119"/>
      <c r="V92" s="119"/>
    </row>
    <row r="93" spans="1:22" s="39" customFormat="1" ht="59.25" customHeight="1">
      <c r="A93" s="113" t="s">
        <v>226</v>
      </c>
      <c r="B93" s="114"/>
      <c r="C93" s="114"/>
      <c r="D93" s="114"/>
      <c r="E93" s="114"/>
      <c r="F93" s="114"/>
      <c r="G93" s="115"/>
      <c r="H93" s="200" t="s">
        <v>185</v>
      </c>
      <c r="I93" s="201"/>
      <c r="J93" s="201"/>
      <c r="K93" s="201"/>
      <c r="L93" s="201"/>
      <c r="M93" s="201"/>
      <c r="N93" s="202"/>
      <c r="O93" s="16"/>
      <c r="P93" s="139"/>
      <c r="Q93" s="140"/>
      <c r="R93" s="140"/>
      <c r="S93" s="140"/>
      <c r="T93" s="140"/>
      <c r="U93" s="140"/>
      <c r="V93" s="141"/>
    </row>
    <row r="94" spans="1:22" s="39" customFormat="1" ht="71.25" customHeight="1">
      <c r="A94" s="103" t="s">
        <v>227</v>
      </c>
      <c r="B94" s="101"/>
      <c r="C94" s="101"/>
      <c r="D94" s="101"/>
      <c r="E94" s="101"/>
      <c r="F94" s="101"/>
      <c r="G94" s="102"/>
      <c r="H94" s="126" t="s">
        <v>185</v>
      </c>
      <c r="I94" s="207"/>
      <c r="J94" s="207"/>
      <c r="K94" s="207"/>
      <c r="L94" s="207"/>
      <c r="M94" s="207"/>
      <c r="N94" s="208"/>
      <c r="O94" s="16"/>
      <c r="P94" s="185"/>
      <c r="Q94" s="186"/>
      <c r="R94" s="186"/>
      <c r="S94" s="186"/>
      <c r="T94" s="186"/>
      <c r="U94" s="186"/>
      <c r="V94" s="187"/>
    </row>
    <row r="95" spans="1:22" s="39" customFormat="1" ht="39" customHeight="1">
      <c r="A95" s="107" t="s">
        <v>36</v>
      </c>
      <c r="B95" s="108"/>
      <c r="C95" s="108"/>
      <c r="D95" s="108"/>
      <c r="E95" s="108"/>
      <c r="F95" s="108"/>
      <c r="G95" s="109"/>
      <c r="H95" s="110"/>
      <c r="I95" s="111"/>
      <c r="J95" s="111"/>
      <c r="K95" s="111"/>
      <c r="L95" s="111"/>
      <c r="M95" s="111"/>
      <c r="N95" s="112"/>
      <c r="O95" s="18"/>
      <c r="P95" s="119"/>
      <c r="Q95" s="119"/>
      <c r="R95" s="119"/>
      <c r="S95" s="119"/>
      <c r="T95" s="119"/>
      <c r="U95" s="119"/>
      <c r="V95" s="119"/>
    </row>
    <row r="96" spans="1:22" s="39" customFormat="1" ht="59.25" customHeight="1">
      <c r="A96" s="193" t="s">
        <v>37</v>
      </c>
      <c r="B96" s="194"/>
      <c r="C96" s="194"/>
      <c r="D96" s="194"/>
      <c r="E96" s="194"/>
      <c r="F96" s="194"/>
      <c r="G96" s="204"/>
      <c r="H96" s="200" t="s">
        <v>17</v>
      </c>
      <c r="I96" s="201"/>
      <c r="J96" s="201"/>
      <c r="K96" s="201"/>
      <c r="L96" s="201"/>
      <c r="M96" s="201"/>
      <c r="N96" s="202"/>
      <c r="O96" s="16"/>
      <c r="P96" s="139"/>
      <c r="Q96" s="140"/>
      <c r="R96" s="140"/>
      <c r="S96" s="140"/>
      <c r="T96" s="140"/>
      <c r="U96" s="140"/>
      <c r="V96" s="141"/>
    </row>
    <row r="97" spans="1:22" s="39" customFormat="1" ht="55.5" customHeight="1">
      <c r="A97" s="193" t="s">
        <v>228</v>
      </c>
      <c r="B97" s="194"/>
      <c r="C97" s="194"/>
      <c r="D97" s="194"/>
      <c r="E97" s="194"/>
      <c r="F97" s="194"/>
      <c r="G97" s="204"/>
      <c r="H97" s="130" t="s">
        <v>185</v>
      </c>
      <c r="I97" s="131"/>
      <c r="J97" s="131"/>
      <c r="K97" s="131"/>
      <c r="L97" s="131"/>
      <c r="M97" s="131"/>
      <c r="N97" s="132"/>
      <c r="O97" s="136"/>
      <c r="P97" s="139"/>
      <c r="Q97" s="140"/>
      <c r="R97" s="140"/>
      <c r="S97" s="140"/>
      <c r="T97" s="140"/>
      <c r="U97" s="140"/>
      <c r="V97" s="141"/>
    </row>
    <row r="98" spans="1:22" s="39" customFormat="1" ht="39.75" customHeight="1">
      <c r="A98" s="100" t="s">
        <v>182</v>
      </c>
      <c r="B98" s="101"/>
      <c r="C98" s="101"/>
      <c r="D98" s="101"/>
      <c r="E98" s="101"/>
      <c r="F98" s="101"/>
      <c r="G98" s="102"/>
      <c r="H98" s="133"/>
      <c r="I98" s="134"/>
      <c r="J98" s="134"/>
      <c r="K98" s="134"/>
      <c r="L98" s="134"/>
      <c r="M98" s="134"/>
      <c r="N98" s="135"/>
      <c r="O98" s="138"/>
      <c r="P98" s="54"/>
      <c r="Q98" s="55"/>
      <c r="R98" s="55"/>
      <c r="S98" s="55"/>
      <c r="T98" s="55"/>
      <c r="U98" s="55"/>
      <c r="V98" s="56"/>
    </row>
    <row r="99" spans="1:22" s="39" customFormat="1" ht="28.5" customHeight="1">
      <c r="A99" s="171" t="s">
        <v>38</v>
      </c>
      <c r="B99" s="172"/>
      <c r="C99" s="172"/>
      <c r="D99" s="172"/>
      <c r="E99" s="172"/>
      <c r="F99" s="172"/>
      <c r="G99" s="173"/>
      <c r="H99" s="197"/>
      <c r="I99" s="198"/>
      <c r="J99" s="198"/>
      <c r="K99" s="198"/>
      <c r="L99" s="198"/>
      <c r="M99" s="198"/>
      <c r="N99" s="199"/>
      <c r="O99" s="15"/>
      <c r="P99" s="192"/>
      <c r="Q99" s="192"/>
      <c r="R99" s="192"/>
      <c r="S99" s="192"/>
      <c r="T99" s="192"/>
      <c r="U99" s="192"/>
      <c r="V99" s="192"/>
    </row>
    <row r="100" spans="1:22" s="39" customFormat="1" ht="88.5" customHeight="1">
      <c r="A100" s="120" t="s">
        <v>39</v>
      </c>
      <c r="B100" s="121"/>
      <c r="C100" s="121"/>
      <c r="D100" s="121"/>
      <c r="E100" s="121"/>
      <c r="F100" s="121"/>
      <c r="G100" s="122"/>
      <c r="H100" s="188"/>
      <c r="I100" s="189"/>
      <c r="J100" s="189"/>
      <c r="K100" s="189"/>
      <c r="L100" s="189"/>
      <c r="M100" s="189"/>
      <c r="N100" s="190"/>
      <c r="O100" s="18"/>
      <c r="P100" s="191"/>
      <c r="Q100" s="191"/>
      <c r="R100" s="191"/>
      <c r="S100" s="191"/>
      <c r="T100" s="191"/>
      <c r="U100" s="191"/>
      <c r="V100" s="191"/>
    </row>
    <row r="101" spans="1:22" s="39" customFormat="1" ht="38.25" customHeight="1">
      <c r="A101" s="123" t="s">
        <v>229</v>
      </c>
      <c r="B101" s="124"/>
      <c r="C101" s="124"/>
      <c r="D101" s="124"/>
      <c r="E101" s="124"/>
      <c r="F101" s="124"/>
      <c r="G101" s="125"/>
      <c r="H101" s="126" t="s">
        <v>186</v>
      </c>
      <c r="I101" s="127"/>
      <c r="J101" s="127"/>
      <c r="K101" s="127"/>
      <c r="L101" s="127"/>
      <c r="M101" s="127"/>
      <c r="N101" s="128"/>
      <c r="O101" s="16"/>
      <c r="P101" s="129"/>
      <c r="Q101" s="129"/>
      <c r="R101" s="129"/>
      <c r="S101" s="129"/>
      <c r="T101" s="129"/>
      <c r="U101" s="129"/>
      <c r="V101" s="129"/>
    </row>
    <row r="102" spans="1:22" s="39" customFormat="1" ht="38.25" customHeight="1">
      <c r="A102" s="123" t="s">
        <v>230</v>
      </c>
      <c r="B102" s="124"/>
      <c r="C102" s="124"/>
      <c r="D102" s="124"/>
      <c r="E102" s="124"/>
      <c r="F102" s="124"/>
      <c r="G102" s="125"/>
      <c r="H102" s="126" t="s">
        <v>186</v>
      </c>
      <c r="I102" s="127"/>
      <c r="J102" s="127"/>
      <c r="K102" s="127"/>
      <c r="L102" s="127"/>
      <c r="M102" s="127"/>
      <c r="N102" s="128"/>
      <c r="O102" s="16"/>
      <c r="P102" s="129"/>
      <c r="Q102" s="129"/>
      <c r="R102" s="129"/>
      <c r="S102" s="129"/>
      <c r="T102" s="129"/>
      <c r="U102" s="129"/>
      <c r="V102" s="129"/>
    </row>
    <row r="103" spans="1:22" s="39" customFormat="1" ht="38.25" customHeight="1">
      <c r="A103" s="123" t="s">
        <v>40</v>
      </c>
      <c r="B103" s="124"/>
      <c r="C103" s="124"/>
      <c r="D103" s="124"/>
      <c r="E103" s="124"/>
      <c r="F103" s="124"/>
      <c r="G103" s="125"/>
      <c r="H103" s="126" t="s">
        <v>186</v>
      </c>
      <c r="I103" s="127"/>
      <c r="J103" s="127"/>
      <c r="K103" s="127"/>
      <c r="L103" s="127"/>
      <c r="M103" s="127"/>
      <c r="N103" s="128"/>
      <c r="O103" s="16"/>
      <c r="P103" s="129"/>
      <c r="Q103" s="129"/>
      <c r="R103" s="129"/>
      <c r="S103" s="129"/>
      <c r="T103" s="129"/>
      <c r="U103" s="129"/>
      <c r="V103" s="129"/>
    </row>
    <row r="104" spans="1:22" s="39" customFormat="1" ht="38.25" customHeight="1">
      <c r="A104" s="123" t="s">
        <v>231</v>
      </c>
      <c r="B104" s="124"/>
      <c r="C104" s="124"/>
      <c r="D104" s="124"/>
      <c r="E104" s="124"/>
      <c r="F104" s="124"/>
      <c r="G104" s="125"/>
      <c r="H104" s="126" t="s">
        <v>186</v>
      </c>
      <c r="I104" s="127"/>
      <c r="J104" s="127"/>
      <c r="K104" s="127"/>
      <c r="L104" s="127"/>
      <c r="M104" s="127"/>
      <c r="N104" s="128"/>
      <c r="O104" s="16"/>
      <c r="P104" s="129"/>
      <c r="Q104" s="129"/>
      <c r="R104" s="129"/>
      <c r="S104" s="129"/>
      <c r="T104" s="129"/>
      <c r="U104" s="129"/>
      <c r="V104" s="129"/>
    </row>
    <row r="105" spans="1:22" s="39" customFormat="1" ht="74.25" customHeight="1">
      <c r="A105" s="123" t="s">
        <v>41</v>
      </c>
      <c r="B105" s="124"/>
      <c r="C105" s="124"/>
      <c r="D105" s="124"/>
      <c r="E105" s="124"/>
      <c r="F105" s="124"/>
      <c r="G105" s="125"/>
      <c r="H105" s="126" t="s">
        <v>186</v>
      </c>
      <c r="I105" s="127"/>
      <c r="J105" s="127"/>
      <c r="K105" s="127"/>
      <c r="L105" s="127"/>
      <c r="M105" s="127"/>
      <c r="N105" s="128"/>
      <c r="O105" s="16"/>
      <c r="P105" s="129"/>
      <c r="Q105" s="129"/>
      <c r="R105" s="129"/>
      <c r="S105" s="129"/>
      <c r="T105" s="129"/>
      <c r="U105" s="129"/>
      <c r="V105" s="129"/>
    </row>
    <row r="106" spans="1:22" s="39" customFormat="1" ht="58.5" customHeight="1">
      <c r="A106" s="123" t="s">
        <v>42</v>
      </c>
      <c r="B106" s="124"/>
      <c r="C106" s="124"/>
      <c r="D106" s="124"/>
      <c r="E106" s="124"/>
      <c r="F106" s="124"/>
      <c r="G106" s="125"/>
      <c r="H106" s="126" t="s">
        <v>186</v>
      </c>
      <c r="I106" s="127"/>
      <c r="J106" s="127"/>
      <c r="K106" s="127"/>
      <c r="L106" s="127"/>
      <c r="M106" s="127"/>
      <c r="N106" s="128"/>
      <c r="O106" s="10"/>
      <c r="P106" s="129"/>
      <c r="Q106" s="129"/>
      <c r="R106" s="129"/>
      <c r="S106" s="129"/>
      <c r="T106" s="129"/>
      <c r="U106" s="129"/>
      <c r="V106" s="129"/>
    </row>
    <row r="107" spans="1:22" s="39" customFormat="1" ht="28.5" customHeight="1">
      <c r="A107" s="177" t="s">
        <v>43</v>
      </c>
      <c r="B107" s="178"/>
      <c r="C107" s="178"/>
      <c r="D107" s="178"/>
      <c r="E107" s="178"/>
      <c r="F107" s="178"/>
      <c r="G107" s="179"/>
      <c r="H107" s="180"/>
      <c r="I107" s="181"/>
      <c r="J107" s="181"/>
      <c r="K107" s="181"/>
      <c r="L107" s="181"/>
      <c r="M107" s="181"/>
      <c r="N107" s="182"/>
      <c r="O107" s="15"/>
      <c r="P107" s="148"/>
      <c r="Q107" s="148"/>
      <c r="R107" s="148"/>
      <c r="S107" s="148"/>
      <c r="T107" s="148"/>
      <c r="U107" s="148"/>
      <c r="V107" s="148"/>
    </row>
    <row r="108" spans="1:22" s="39" customFormat="1" ht="42.75" customHeight="1">
      <c r="A108" s="116" t="s">
        <v>181</v>
      </c>
      <c r="B108" s="117"/>
      <c r="C108" s="117"/>
      <c r="D108" s="117"/>
      <c r="E108" s="117"/>
      <c r="F108" s="117"/>
      <c r="G108" s="118"/>
      <c r="H108" s="110"/>
      <c r="I108" s="111"/>
      <c r="J108" s="111"/>
      <c r="K108" s="111"/>
      <c r="L108" s="111"/>
      <c r="M108" s="111"/>
      <c r="N108" s="112"/>
      <c r="O108" s="18"/>
      <c r="P108" s="119"/>
      <c r="Q108" s="119"/>
      <c r="R108" s="119"/>
      <c r="S108" s="119"/>
      <c r="T108" s="119"/>
      <c r="U108" s="119"/>
      <c r="V108" s="119"/>
    </row>
    <row r="109" spans="1:22" s="39" customFormat="1" ht="59.25" customHeight="1">
      <c r="A109" s="157" t="s">
        <v>232</v>
      </c>
      <c r="B109" s="158"/>
      <c r="C109" s="158"/>
      <c r="D109" s="158"/>
      <c r="E109" s="158"/>
      <c r="F109" s="158"/>
      <c r="G109" s="158"/>
      <c r="H109" s="130" t="s">
        <v>187</v>
      </c>
      <c r="I109" s="131"/>
      <c r="J109" s="131"/>
      <c r="K109" s="131"/>
      <c r="L109" s="131"/>
      <c r="M109" s="131"/>
      <c r="N109" s="132"/>
      <c r="O109" s="136"/>
      <c r="P109" s="139"/>
      <c r="Q109" s="140"/>
      <c r="R109" s="140"/>
      <c r="S109" s="140"/>
      <c r="T109" s="140"/>
      <c r="U109" s="140"/>
      <c r="V109" s="141"/>
    </row>
    <row r="110" spans="1:22" s="39" customFormat="1" ht="38.25" customHeight="1">
      <c r="A110" s="149" t="s">
        <v>233</v>
      </c>
      <c r="B110" s="150"/>
      <c r="C110" s="150"/>
      <c r="D110" s="150"/>
      <c r="E110" s="150"/>
      <c r="F110" s="150"/>
      <c r="G110" s="150"/>
      <c r="H110" s="151"/>
      <c r="I110" s="152"/>
      <c r="J110" s="152"/>
      <c r="K110" s="152"/>
      <c r="L110" s="152"/>
      <c r="M110" s="152"/>
      <c r="N110" s="153"/>
      <c r="O110" s="137"/>
      <c r="P110" s="142"/>
      <c r="Q110" s="143"/>
      <c r="R110" s="143"/>
      <c r="S110" s="143"/>
      <c r="T110" s="143"/>
      <c r="U110" s="143"/>
      <c r="V110" s="144"/>
    </row>
    <row r="111" spans="1:22" s="39" customFormat="1" ht="67.5" customHeight="1">
      <c r="A111" s="165" t="s">
        <v>234</v>
      </c>
      <c r="B111" s="166"/>
      <c r="C111" s="166"/>
      <c r="D111" s="166"/>
      <c r="E111" s="166"/>
      <c r="F111" s="166"/>
      <c r="G111" s="166"/>
      <c r="H111" s="133"/>
      <c r="I111" s="134"/>
      <c r="J111" s="134"/>
      <c r="K111" s="134"/>
      <c r="L111" s="134"/>
      <c r="M111" s="134"/>
      <c r="N111" s="135"/>
      <c r="O111" s="138"/>
      <c r="P111" s="145"/>
      <c r="Q111" s="146"/>
      <c r="R111" s="146"/>
      <c r="S111" s="146"/>
      <c r="T111" s="146"/>
      <c r="U111" s="146"/>
      <c r="V111" s="147"/>
    </row>
    <row r="112" spans="1:22" s="39" customFormat="1" ht="72.75" customHeight="1">
      <c r="A112" s="160" t="s">
        <v>235</v>
      </c>
      <c r="B112" s="161"/>
      <c r="C112" s="161"/>
      <c r="D112" s="161"/>
      <c r="E112" s="161"/>
      <c r="F112" s="161"/>
      <c r="G112" s="162"/>
      <c r="H112" s="104" t="s">
        <v>188</v>
      </c>
      <c r="I112" s="163"/>
      <c r="J112" s="163"/>
      <c r="K112" s="163"/>
      <c r="L112" s="163"/>
      <c r="M112" s="163"/>
      <c r="N112" s="164"/>
      <c r="O112" s="10"/>
      <c r="P112" s="175"/>
      <c r="Q112" s="175"/>
      <c r="R112" s="175"/>
      <c r="S112" s="175"/>
      <c r="T112" s="175"/>
      <c r="U112" s="175"/>
      <c r="V112" s="175"/>
    </row>
    <row r="113" spans="1:22" s="39" customFormat="1" ht="42.75" customHeight="1">
      <c r="A113" s="116" t="s">
        <v>76</v>
      </c>
      <c r="B113" s="117"/>
      <c r="C113" s="117"/>
      <c r="D113" s="117"/>
      <c r="E113" s="117"/>
      <c r="F113" s="117"/>
      <c r="G113" s="118"/>
      <c r="H113" s="110"/>
      <c r="I113" s="111"/>
      <c r="J113" s="111"/>
      <c r="K113" s="111"/>
      <c r="L113" s="111"/>
      <c r="M113" s="111"/>
      <c r="N113" s="112"/>
      <c r="O113" s="19"/>
      <c r="P113" s="119"/>
      <c r="Q113" s="119"/>
      <c r="R113" s="119"/>
      <c r="S113" s="119"/>
      <c r="T113" s="119"/>
      <c r="U113" s="119"/>
      <c r="V113" s="119"/>
    </row>
    <row r="114" spans="1:22" s="39" customFormat="1" ht="54" customHeight="1">
      <c r="A114" s="123" t="s">
        <v>44</v>
      </c>
      <c r="B114" s="124"/>
      <c r="C114" s="124"/>
      <c r="D114" s="124"/>
      <c r="E114" s="124"/>
      <c r="F114" s="124"/>
      <c r="G114" s="125"/>
      <c r="H114" s="126" t="s">
        <v>188</v>
      </c>
      <c r="I114" s="127"/>
      <c r="J114" s="127"/>
      <c r="K114" s="127"/>
      <c r="L114" s="127"/>
      <c r="M114" s="127"/>
      <c r="N114" s="128"/>
      <c r="O114" s="10"/>
      <c r="P114" s="167"/>
      <c r="Q114" s="168"/>
      <c r="R114" s="168"/>
      <c r="S114" s="168"/>
      <c r="T114" s="168"/>
      <c r="U114" s="168"/>
      <c r="V114" s="169"/>
    </row>
    <row r="115" spans="1:22" s="39" customFormat="1" ht="90" customHeight="1">
      <c r="A115" s="160" t="s">
        <v>45</v>
      </c>
      <c r="B115" s="161"/>
      <c r="C115" s="161"/>
      <c r="D115" s="161"/>
      <c r="E115" s="161"/>
      <c r="F115" s="161"/>
      <c r="G115" s="162"/>
      <c r="H115" s="104" t="s">
        <v>189</v>
      </c>
      <c r="I115" s="163"/>
      <c r="J115" s="163"/>
      <c r="K115" s="163"/>
      <c r="L115" s="163"/>
      <c r="M115" s="163"/>
      <c r="N115" s="164"/>
      <c r="O115" s="10"/>
      <c r="P115" s="175"/>
      <c r="Q115" s="175"/>
      <c r="R115" s="175"/>
      <c r="S115" s="175"/>
      <c r="T115" s="175"/>
      <c r="U115" s="175"/>
      <c r="V115" s="175"/>
    </row>
    <row r="116" spans="1:22" s="39" customFormat="1" ht="25.5" customHeight="1" thickBot="1">
      <c r="A116" s="40"/>
      <c r="B116" s="40"/>
      <c r="C116" s="40"/>
      <c r="D116" s="40"/>
      <c r="E116" s="40"/>
      <c r="F116" s="40"/>
      <c r="G116" s="40"/>
      <c r="H116" s="41"/>
      <c r="I116" s="42"/>
      <c r="J116" s="42"/>
      <c r="K116" s="42"/>
      <c r="L116" s="42"/>
      <c r="M116" s="42"/>
      <c r="N116" s="42"/>
      <c r="O116" s="11"/>
      <c r="P116" s="43"/>
      <c r="Q116" s="43"/>
      <c r="R116" s="43"/>
      <c r="S116" s="43"/>
      <c r="T116" s="43"/>
      <c r="U116" s="43"/>
      <c r="V116" s="43"/>
    </row>
    <row r="117" spans="6:22" s="12" customFormat="1" ht="22.5" thickBot="1" thickTop="1">
      <c r="F117" s="44"/>
      <c r="G117" s="44"/>
      <c r="H117" s="7"/>
      <c r="I117" s="44"/>
      <c r="J117" s="44"/>
      <c r="K117" s="44"/>
      <c r="L117" s="44"/>
      <c r="M117" s="44"/>
      <c r="N117" s="176" t="s">
        <v>131</v>
      </c>
      <c r="O117" s="176"/>
      <c r="P117" s="21" t="s">
        <v>88</v>
      </c>
      <c r="Q117" s="21" t="s">
        <v>89</v>
      </c>
      <c r="R117" s="176" t="s">
        <v>98</v>
      </c>
      <c r="S117" s="176"/>
      <c r="T117" s="176"/>
      <c r="U117" s="176"/>
      <c r="V117" s="176"/>
    </row>
    <row r="118" spans="6:22" s="12" customFormat="1" ht="22.5" thickBot="1" thickTop="1">
      <c r="F118" s="44"/>
      <c r="G118" s="44"/>
      <c r="H118" s="44"/>
      <c r="I118" s="44"/>
      <c r="J118" s="44"/>
      <c r="K118" s="44"/>
      <c r="L118" s="44"/>
      <c r="M118" s="44"/>
      <c r="N118" s="176"/>
      <c r="O118" s="176"/>
      <c r="P118" s="21">
        <f>COUNTIF(O9:O115,"Y")</f>
        <v>0</v>
      </c>
      <c r="Q118" s="21">
        <f>COUNTIF(O9:O115,"N")</f>
        <v>0</v>
      </c>
      <c r="R118" s="159">
        <f>E152</f>
        <v>0</v>
      </c>
      <c r="S118" s="159"/>
      <c r="T118" s="159"/>
      <c r="U118" s="159"/>
      <c r="V118" s="159"/>
    </row>
    <row r="119" spans="6:22" s="12" customFormat="1" ht="21.75" thickTop="1">
      <c r="F119" s="44"/>
      <c r="G119" s="44"/>
      <c r="H119" s="44"/>
      <c r="I119" s="44"/>
      <c r="J119" s="44"/>
      <c r="K119" s="44"/>
      <c r="L119" s="44"/>
      <c r="M119" s="44"/>
      <c r="N119" s="37"/>
      <c r="O119" s="37"/>
      <c r="P119" s="37"/>
      <c r="Q119" s="37"/>
      <c r="R119" s="38"/>
      <c r="S119" s="38"/>
      <c r="T119" s="38"/>
      <c r="U119" s="38"/>
      <c r="V119" s="38"/>
    </row>
    <row r="120" spans="1:22" s="7" customFormat="1" ht="21.75" customHeight="1" thickBot="1">
      <c r="A120" s="170" t="s">
        <v>101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</row>
    <row r="121" spans="1:22" s="12" customFormat="1" ht="22.5" customHeight="1" thickBot="1" thickTop="1">
      <c r="A121" s="174" t="s">
        <v>87</v>
      </c>
      <c r="B121" s="174" t="s">
        <v>135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</row>
    <row r="122" spans="1:22" s="12" customFormat="1" ht="64.5" thickBot="1" thickTop="1">
      <c r="A122" s="174"/>
      <c r="B122" s="23" t="s">
        <v>108</v>
      </c>
      <c r="C122" s="23" t="s">
        <v>109</v>
      </c>
      <c r="D122" s="23" t="s">
        <v>110</v>
      </c>
      <c r="E122" s="23" t="s">
        <v>46</v>
      </c>
      <c r="F122" s="23" t="s">
        <v>47</v>
      </c>
      <c r="G122" s="23" t="s">
        <v>48</v>
      </c>
      <c r="H122" s="23" t="s">
        <v>49</v>
      </c>
      <c r="I122" s="23" t="s">
        <v>50</v>
      </c>
      <c r="J122" s="24" t="s">
        <v>111</v>
      </c>
      <c r="K122" s="24" t="s">
        <v>112</v>
      </c>
      <c r="L122" s="24" t="s">
        <v>113</v>
      </c>
      <c r="M122" s="24" t="s">
        <v>114</v>
      </c>
      <c r="N122" s="24" t="s">
        <v>51</v>
      </c>
      <c r="O122" s="24" t="s">
        <v>52</v>
      </c>
      <c r="P122" s="24" t="s">
        <v>53</v>
      </c>
      <c r="Q122" s="24" t="s">
        <v>54</v>
      </c>
      <c r="R122" s="24" t="s">
        <v>55</v>
      </c>
      <c r="S122" s="24" t="s">
        <v>56</v>
      </c>
      <c r="T122" s="24" t="s">
        <v>115</v>
      </c>
      <c r="U122" s="21" t="s">
        <v>57</v>
      </c>
      <c r="V122" s="21" t="s">
        <v>58</v>
      </c>
    </row>
    <row r="123" spans="1:22" s="13" customFormat="1" ht="22.5" thickBot="1" thickTop="1">
      <c r="A123" s="25" t="s">
        <v>90</v>
      </c>
      <c r="B123" s="23">
        <v>3</v>
      </c>
      <c r="C123" s="23">
        <v>2</v>
      </c>
      <c r="D123" s="23">
        <v>2</v>
      </c>
      <c r="E123" s="23">
        <v>3</v>
      </c>
      <c r="F123" s="23">
        <v>4</v>
      </c>
      <c r="G123" s="21">
        <v>4</v>
      </c>
      <c r="H123" s="21">
        <v>4</v>
      </c>
      <c r="I123" s="21">
        <v>3</v>
      </c>
      <c r="J123" s="21">
        <v>4</v>
      </c>
      <c r="K123" s="21">
        <v>4</v>
      </c>
      <c r="L123" s="23">
        <v>9</v>
      </c>
      <c r="M123" s="23">
        <v>3</v>
      </c>
      <c r="N123" s="21">
        <v>2</v>
      </c>
      <c r="O123" s="23">
        <v>2</v>
      </c>
      <c r="P123" s="23">
        <v>2</v>
      </c>
      <c r="Q123" s="21">
        <v>2</v>
      </c>
      <c r="R123" s="21">
        <v>2</v>
      </c>
      <c r="S123" s="21">
        <v>2</v>
      </c>
      <c r="T123" s="23">
        <v>6</v>
      </c>
      <c r="U123" s="21">
        <v>2</v>
      </c>
      <c r="V123" s="21">
        <v>2</v>
      </c>
    </row>
    <row r="124" spans="1:22" s="13" customFormat="1" ht="43.5" thickBot="1" thickTop="1">
      <c r="A124" s="25" t="s">
        <v>91</v>
      </c>
      <c r="B124" s="22">
        <f>COUNTIF(O9:O13,"Y")</f>
        <v>0</v>
      </c>
      <c r="C124" s="22">
        <f>COUNTIF(O15:O17,"Y")</f>
        <v>0</v>
      </c>
      <c r="D124" s="22">
        <f>COUNTIF(O19:O20,"Y")</f>
        <v>0</v>
      </c>
      <c r="E124" s="22">
        <f>COUNTIF(O23:O25,"Y")</f>
        <v>0</v>
      </c>
      <c r="F124" s="22">
        <f>COUNTIF(O27:O33,"Y")</f>
        <v>0</v>
      </c>
      <c r="G124" s="22">
        <f>COUNTIF(O35:O38,"Y")</f>
        <v>0</v>
      </c>
      <c r="H124" s="22">
        <f>COUNTIF(O40:O45,"Y")</f>
        <v>0</v>
      </c>
      <c r="I124" s="22">
        <f>COUNTIF(O47:O49,"Y")</f>
        <v>0</v>
      </c>
      <c r="J124" s="22">
        <f>COUNTIF(O52:O55,"Y")</f>
        <v>0</v>
      </c>
      <c r="K124" s="22">
        <f>COUNTIF(O57:O60,"Y")</f>
        <v>0</v>
      </c>
      <c r="L124" s="22">
        <f>COUNTIF(O62:O71,"Y")</f>
        <v>0</v>
      </c>
      <c r="M124" s="22">
        <f>COUNTIF(O74:O77,"Y")</f>
        <v>0</v>
      </c>
      <c r="N124" s="22">
        <f>COUNTIF(O79:O80,"Y")</f>
        <v>0</v>
      </c>
      <c r="O124" s="22">
        <f>COUNTIF(O82:O83,"Y")</f>
        <v>0</v>
      </c>
      <c r="P124" s="22">
        <f>COUNTIF(O85:O87,"Y")</f>
        <v>0</v>
      </c>
      <c r="Q124" s="22">
        <f>COUNTIF(O89:O91,"Y")</f>
        <v>0</v>
      </c>
      <c r="R124" s="22">
        <f>COUNTIF(O93:O94,"Y")</f>
        <v>0</v>
      </c>
      <c r="S124" s="22">
        <f>COUNTIF(O96:O97,"Y")</f>
        <v>0</v>
      </c>
      <c r="T124" s="22">
        <f>COUNTIF(O101:O106,"Y")</f>
        <v>0</v>
      </c>
      <c r="U124" s="22">
        <f>COUNTIF(O109:O112,"Y")</f>
        <v>0</v>
      </c>
      <c r="V124" s="22">
        <f>COUNTIF(O114:O115,"Y")</f>
        <v>0</v>
      </c>
    </row>
    <row r="125" spans="1:22" s="13" customFormat="1" ht="43.5" thickBot="1" thickTop="1">
      <c r="A125" s="25" t="s">
        <v>92</v>
      </c>
      <c r="B125" s="22">
        <f>COUNTIF(O9:O13,"N")</f>
        <v>0</v>
      </c>
      <c r="C125" s="22">
        <f>COUNTIF(O15:O17,"N")</f>
        <v>0</v>
      </c>
      <c r="D125" s="22">
        <f>COUNTIF(O19:O20,"N")</f>
        <v>0</v>
      </c>
      <c r="E125" s="22">
        <f>COUNTIF(O23:O25,"N")</f>
        <v>0</v>
      </c>
      <c r="F125" s="22">
        <f>COUNTIF(O27:O33,"N")</f>
        <v>0</v>
      </c>
      <c r="G125" s="22">
        <f>COUNTIF(O35:O38,"N")</f>
        <v>0</v>
      </c>
      <c r="H125" s="22">
        <f>COUNTIF(O40:O45,"N")</f>
        <v>0</v>
      </c>
      <c r="I125" s="22">
        <f>COUNTIF(O47:O49,"N")</f>
        <v>0</v>
      </c>
      <c r="J125" s="22">
        <f>COUNTIF(O52:O55,"N")</f>
        <v>0</v>
      </c>
      <c r="K125" s="22">
        <f>COUNTIF(O57:O60,"N")</f>
        <v>0</v>
      </c>
      <c r="L125" s="22">
        <f>COUNTIF(O62:O70,"N")</f>
        <v>0</v>
      </c>
      <c r="M125" s="22">
        <f>COUNTIF(O74:O77,"N")</f>
        <v>0</v>
      </c>
      <c r="N125" s="22">
        <f>COUNTIF(O79:O80,"N")</f>
        <v>0</v>
      </c>
      <c r="O125" s="22">
        <f>COUNTIF(O82:O83,"N")</f>
        <v>0</v>
      </c>
      <c r="P125" s="22">
        <f>COUNTIF(O85:O87,"N")</f>
        <v>0</v>
      </c>
      <c r="Q125" s="22">
        <f>COUNTIF(O89:O91,"N")</f>
        <v>0</v>
      </c>
      <c r="R125" s="22">
        <f>COUNTIF(O93:O94,"N")</f>
        <v>0</v>
      </c>
      <c r="S125" s="22">
        <f>COUNTIF(O96:O97,"N")</f>
        <v>0</v>
      </c>
      <c r="T125" s="22">
        <f>COUNTIF(O101:O106,"N")</f>
        <v>0</v>
      </c>
      <c r="U125" s="22">
        <f>COUNTIF(O109:O112,"N")</f>
        <v>0</v>
      </c>
      <c r="V125" s="22">
        <f>COUNTIF(O114:O115,"N")</f>
        <v>0</v>
      </c>
    </row>
    <row r="126" spans="1:22" s="13" customFormat="1" ht="21.75" thickTop="1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13" customFormat="1" ht="21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16" s="13" customFormat="1" ht="21.75" customHeight="1" thickBot="1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6" s="34" customFormat="1" ht="16.5" customHeight="1" thickBot="1" thickTop="1">
      <c r="A129" s="26" t="s">
        <v>136</v>
      </c>
      <c r="B129" s="264" t="s">
        <v>121</v>
      </c>
      <c r="C129" s="264"/>
      <c r="D129" s="264"/>
      <c r="E129" s="264"/>
      <c r="F129" s="264"/>
    </row>
    <row r="130" spans="1:6" s="34" customFormat="1" ht="48.75" customHeight="1" thickBot="1" thickTop="1">
      <c r="A130" s="35" t="s">
        <v>95</v>
      </c>
      <c r="B130" s="36" t="s">
        <v>96</v>
      </c>
      <c r="C130" s="36" t="s">
        <v>97</v>
      </c>
      <c r="D130" s="36" t="s">
        <v>120</v>
      </c>
      <c r="E130" s="156" t="s">
        <v>98</v>
      </c>
      <c r="F130" s="156"/>
    </row>
    <row r="131" spans="1:6" s="34" customFormat="1" ht="16.5" customHeight="1" thickTop="1">
      <c r="A131" s="45" t="s">
        <v>117</v>
      </c>
      <c r="B131" s="46">
        <v>3</v>
      </c>
      <c r="C131" s="47">
        <f>B124</f>
        <v>0</v>
      </c>
      <c r="D131" s="47">
        <f>B125</f>
        <v>0</v>
      </c>
      <c r="E131" s="154">
        <f>SUM(C131*100/B131)</f>
        <v>0</v>
      </c>
      <c r="F131" s="155"/>
    </row>
    <row r="132" spans="1:6" s="34" customFormat="1" ht="16.5" customHeight="1">
      <c r="A132" s="45" t="s">
        <v>116</v>
      </c>
      <c r="B132" s="48">
        <v>2</v>
      </c>
      <c r="C132" s="49">
        <f>C124</f>
        <v>0</v>
      </c>
      <c r="D132" s="49">
        <f>C125</f>
        <v>0</v>
      </c>
      <c r="E132" s="183">
        <f>SUM(C132*100/B132)</f>
        <v>0</v>
      </c>
      <c r="F132" s="184"/>
    </row>
    <row r="133" spans="1:6" s="34" customFormat="1" ht="16.5" customHeight="1">
      <c r="A133" s="45" t="s">
        <v>118</v>
      </c>
      <c r="B133" s="48">
        <v>2</v>
      </c>
      <c r="C133" s="49">
        <f>D124</f>
        <v>0</v>
      </c>
      <c r="D133" s="49">
        <f>D125</f>
        <v>0</v>
      </c>
      <c r="E133" s="154">
        <f aca="true" t="shared" si="0" ref="E133:E142">SUM(C133*100/B133)</f>
        <v>0</v>
      </c>
      <c r="F133" s="155"/>
    </row>
    <row r="134" spans="1:6" s="34" customFormat="1" ht="16.5" customHeight="1">
      <c r="A134" s="45" t="s">
        <v>59</v>
      </c>
      <c r="B134" s="48">
        <v>3</v>
      </c>
      <c r="C134" s="49">
        <f>E124</f>
        <v>0</v>
      </c>
      <c r="D134" s="49">
        <f>E125</f>
        <v>0</v>
      </c>
      <c r="E134" s="154">
        <f t="shared" si="0"/>
        <v>0</v>
      </c>
      <c r="F134" s="155"/>
    </row>
    <row r="135" spans="1:6" s="34" customFormat="1" ht="16.5" customHeight="1">
      <c r="A135" s="45" t="s">
        <v>60</v>
      </c>
      <c r="B135" s="48">
        <v>4</v>
      </c>
      <c r="C135" s="49">
        <f>F124</f>
        <v>0</v>
      </c>
      <c r="D135" s="49">
        <f>F125</f>
        <v>0</v>
      </c>
      <c r="E135" s="154">
        <f t="shared" si="0"/>
        <v>0</v>
      </c>
      <c r="F135" s="155"/>
    </row>
    <row r="136" spans="1:6" s="34" customFormat="1" ht="16.5" customHeight="1">
      <c r="A136" s="45" t="s">
        <v>61</v>
      </c>
      <c r="B136" s="48">
        <v>4</v>
      </c>
      <c r="C136" s="49">
        <f>G124</f>
        <v>0</v>
      </c>
      <c r="D136" s="49">
        <f>G125</f>
        <v>0</v>
      </c>
      <c r="E136" s="154">
        <f t="shared" si="0"/>
        <v>0</v>
      </c>
      <c r="F136" s="155"/>
    </row>
    <row r="137" spans="1:6" s="34" customFormat="1" ht="16.5" customHeight="1">
      <c r="A137" s="45" t="s">
        <v>62</v>
      </c>
      <c r="B137" s="48">
        <v>4</v>
      </c>
      <c r="C137" s="49">
        <f>H124</f>
        <v>0</v>
      </c>
      <c r="D137" s="49">
        <f>H125</f>
        <v>0</v>
      </c>
      <c r="E137" s="154">
        <f t="shared" si="0"/>
        <v>0</v>
      </c>
      <c r="F137" s="155"/>
    </row>
    <row r="138" spans="1:6" s="34" customFormat="1" ht="16.5" customHeight="1">
      <c r="A138" s="45" t="s">
        <v>63</v>
      </c>
      <c r="B138" s="48">
        <v>3</v>
      </c>
      <c r="C138" s="49">
        <f>I124</f>
        <v>0</v>
      </c>
      <c r="D138" s="49">
        <f>I125</f>
        <v>0</v>
      </c>
      <c r="E138" s="154">
        <f t="shared" si="0"/>
        <v>0</v>
      </c>
      <c r="F138" s="155"/>
    </row>
    <row r="139" spans="1:6" s="34" customFormat="1" ht="16.5" customHeight="1">
      <c r="A139" s="45" t="s">
        <v>64</v>
      </c>
      <c r="B139" s="48">
        <v>4</v>
      </c>
      <c r="C139" s="49">
        <f>J124</f>
        <v>0</v>
      </c>
      <c r="D139" s="49">
        <f>J125</f>
        <v>0</v>
      </c>
      <c r="E139" s="154">
        <f t="shared" si="0"/>
        <v>0</v>
      </c>
      <c r="F139" s="155"/>
    </row>
    <row r="140" spans="1:6" s="34" customFormat="1" ht="16.5" customHeight="1">
      <c r="A140" s="45" t="s">
        <v>65</v>
      </c>
      <c r="B140" s="48">
        <v>4</v>
      </c>
      <c r="C140" s="49">
        <f>K124</f>
        <v>0</v>
      </c>
      <c r="D140" s="49">
        <f>K125</f>
        <v>0</v>
      </c>
      <c r="E140" s="154">
        <f t="shared" si="0"/>
        <v>0</v>
      </c>
      <c r="F140" s="155"/>
    </row>
    <row r="141" spans="1:6" s="34" customFormat="1" ht="16.5" customHeight="1">
      <c r="A141" s="45" t="s">
        <v>66</v>
      </c>
      <c r="B141" s="48">
        <v>9</v>
      </c>
      <c r="C141" s="49">
        <f>L124</f>
        <v>0</v>
      </c>
      <c r="D141" s="49">
        <f>L125</f>
        <v>0</v>
      </c>
      <c r="E141" s="154">
        <f t="shared" si="0"/>
        <v>0</v>
      </c>
      <c r="F141" s="155"/>
    </row>
    <row r="142" spans="1:6" s="34" customFormat="1" ht="16.5" customHeight="1">
      <c r="A142" s="45" t="s">
        <v>67</v>
      </c>
      <c r="B142" s="48">
        <v>3</v>
      </c>
      <c r="C142" s="49">
        <f>M124</f>
        <v>0</v>
      </c>
      <c r="D142" s="49">
        <f>M125</f>
        <v>0</v>
      </c>
      <c r="E142" s="154">
        <f t="shared" si="0"/>
        <v>0</v>
      </c>
      <c r="F142" s="155"/>
    </row>
    <row r="143" spans="1:6" s="34" customFormat="1" ht="16.5" customHeight="1">
      <c r="A143" s="45" t="s">
        <v>68</v>
      </c>
      <c r="B143" s="48">
        <v>2</v>
      </c>
      <c r="C143" s="49">
        <f>N124</f>
        <v>0</v>
      </c>
      <c r="D143" s="49">
        <f>N125</f>
        <v>0</v>
      </c>
      <c r="E143" s="154">
        <f>SUM(C143*100/B143)</f>
        <v>0</v>
      </c>
      <c r="F143" s="155"/>
    </row>
    <row r="144" spans="1:6" s="34" customFormat="1" ht="16.5" customHeight="1">
      <c r="A144" s="45" t="s">
        <v>73</v>
      </c>
      <c r="B144" s="48">
        <v>2</v>
      </c>
      <c r="C144" s="49">
        <f>O124</f>
        <v>0</v>
      </c>
      <c r="D144" s="49">
        <f>O125</f>
        <v>0</v>
      </c>
      <c r="E144" s="154">
        <f aca="true" t="shared" si="1" ref="E144:E151">SUM(C144*100/B144)</f>
        <v>0</v>
      </c>
      <c r="F144" s="155"/>
    </row>
    <row r="145" spans="1:6" s="34" customFormat="1" ht="16.5" customHeight="1">
      <c r="A145" s="45" t="s">
        <v>69</v>
      </c>
      <c r="B145" s="48">
        <v>2</v>
      </c>
      <c r="C145" s="49">
        <f>P124</f>
        <v>0</v>
      </c>
      <c r="D145" s="49">
        <f>P125</f>
        <v>0</v>
      </c>
      <c r="E145" s="154">
        <f t="shared" si="1"/>
        <v>0</v>
      </c>
      <c r="F145" s="155"/>
    </row>
    <row r="146" spans="1:6" s="34" customFormat="1" ht="16.5" customHeight="1">
      <c r="A146" s="45" t="s">
        <v>70</v>
      </c>
      <c r="B146" s="48">
        <v>2</v>
      </c>
      <c r="C146" s="49">
        <f>Q124</f>
        <v>0</v>
      </c>
      <c r="D146" s="49">
        <f>Q125</f>
        <v>0</v>
      </c>
      <c r="E146" s="154">
        <f t="shared" si="1"/>
        <v>0</v>
      </c>
      <c r="F146" s="155"/>
    </row>
    <row r="147" spans="1:6" s="34" customFormat="1" ht="16.5" customHeight="1">
      <c r="A147" s="45" t="s">
        <v>71</v>
      </c>
      <c r="B147" s="48">
        <v>2</v>
      </c>
      <c r="C147" s="49">
        <f>R124</f>
        <v>0</v>
      </c>
      <c r="D147" s="49">
        <f>R125</f>
        <v>0</v>
      </c>
      <c r="E147" s="154">
        <f t="shared" si="1"/>
        <v>0</v>
      </c>
      <c r="F147" s="155"/>
    </row>
    <row r="148" spans="1:6" s="34" customFormat="1" ht="16.5" customHeight="1">
      <c r="A148" s="45" t="s">
        <v>72</v>
      </c>
      <c r="B148" s="48">
        <v>2</v>
      </c>
      <c r="C148" s="49">
        <f>S124</f>
        <v>0</v>
      </c>
      <c r="D148" s="49">
        <f>S125</f>
        <v>0</v>
      </c>
      <c r="E148" s="154">
        <f t="shared" si="1"/>
        <v>0</v>
      </c>
      <c r="F148" s="155"/>
    </row>
    <row r="149" spans="1:6" s="34" customFormat="1" ht="16.5" customHeight="1">
      <c r="A149" s="45" t="s">
        <v>119</v>
      </c>
      <c r="B149" s="48">
        <v>6</v>
      </c>
      <c r="C149" s="49">
        <f>T124</f>
        <v>0</v>
      </c>
      <c r="D149" s="49">
        <f>T125</f>
        <v>0</v>
      </c>
      <c r="E149" s="154">
        <f t="shared" si="1"/>
        <v>0</v>
      </c>
      <c r="F149" s="155"/>
    </row>
    <row r="150" spans="1:6" s="34" customFormat="1" ht="16.5" customHeight="1">
      <c r="A150" s="45" t="s">
        <v>74</v>
      </c>
      <c r="B150" s="48">
        <v>2</v>
      </c>
      <c r="C150" s="49">
        <f>U124</f>
        <v>0</v>
      </c>
      <c r="D150" s="49">
        <f>U125</f>
        <v>0</v>
      </c>
      <c r="E150" s="154">
        <f t="shared" si="1"/>
        <v>0</v>
      </c>
      <c r="F150" s="155"/>
    </row>
    <row r="151" spans="1:6" s="34" customFormat="1" ht="16.5" customHeight="1" thickBot="1">
      <c r="A151" s="45" t="s">
        <v>75</v>
      </c>
      <c r="B151" s="48">
        <v>2</v>
      </c>
      <c r="C151" s="49">
        <f>V124</f>
        <v>0</v>
      </c>
      <c r="D151" s="49">
        <f>V125</f>
        <v>0</v>
      </c>
      <c r="E151" s="154">
        <f t="shared" si="1"/>
        <v>0</v>
      </c>
      <c r="F151" s="155"/>
    </row>
    <row r="152" spans="1:6" s="34" customFormat="1" ht="16.5" customHeight="1" thickBot="1" thickTop="1">
      <c r="A152" s="32" t="s">
        <v>93</v>
      </c>
      <c r="B152" s="33">
        <f>SUM(B131:B151)</f>
        <v>67</v>
      </c>
      <c r="C152" s="33">
        <f>SUM(C131:C151)</f>
        <v>0</v>
      </c>
      <c r="D152" s="33">
        <f>SUM(D131:D151)</f>
        <v>0</v>
      </c>
      <c r="E152" s="265">
        <f>SUM(C152*100/B152)</f>
        <v>0</v>
      </c>
      <c r="F152" s="266"/>
    </row>
    <row r="153" spans="15:22" s="39" customFormat="1" ht="18" customHeight="1" thickTop="1">
      <c r="O153" s="50"/>
      <c r="V153" s="9"/>
    </row>
    <row r="154" spans="1:21" ht="22.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ht="22.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ht="22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2.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ht="22.5"/>
    <row r="159" ht="22.5"/>
    <row r="160" ht="22.5"/>
    <row r="161" ht="22.5"/>
    <row r="162" ht="22.5"/>
  </sheetData>
  <sheetProtection/>
  <mergeCells count="352">
    <mergeCell ref="H83:N83"/>
    <mergeCell ref="H94:N94"/>
    <mergeCell ref="H93:N93"/>
    <mergeCell ref="H73:N73"/>
    <mergeCell ref="O89:O90"/>
    <mergeCell ref="P26:V26"/>
    <mergeCell ref="P38:V38"/>
    <mergeCell ref="P73:V73"/>
    <mergeCell ref="P62:V62"/>
    <mergeCell ref="P61:V61"/>
    <mergeCell ref="O68:O69"/>
    <mergeCell ref="P39:V39"/>
    <mergeCell ref="P40:V42"/>
    <mergeCell ref="A27:G27"/>
    <mergeCell ref="P60:V60"/>
    <mergeCell ref="P80:V80"/>
    <mergeCell ref="P47:V47"/>
    <mergeCell ref="P70:V70"/>
    <mergeCell ref="P76:V77"/>
    <mergeCell ref="H68:N69"/>
    <mergeCell ref="H71:N72"/>
    <mergeCell ref="P67:V67"/>
    <mergeCell ref="P52:V52"/>
    <mergeCell ref="P57:V57"/>
    <mergeCell ref="P54:V54"/>
    <mergeCell ref="P48:V48"/>
    <mergeCell ref="P51:V51"/>
    <mergeCell ref="P66:V66"/>
    <mergeCell ref="P55:V55"/>
    <mergeCell ref="P53:V53"/>
    <mergeCell ref="P59:V59"/>
    <mergeCell ref="P4:R4"/>
    <mergeCell ref="A9:G9"/>
    <mergeCell ref="A14:G14"/>
    <mergeCell ref="A10:G10"/>
    <mergeCell ref="P14:V14"/>
    <mergeCell ref="A7:G7"/>
    <mergeCell ref="P7:V7"/>
    <mergeCell ref="A8:G8"/>
    <mergeCell ref="A12:G12"/>
    <mergeCell ref="A5:G6"/>
    <mergeCell ref="A1:V1"/>
    <mergeCell ref="S2:V2"/>
    <mergeCell ref="S3:V3"/>
    <mergeCell ref="B2:D2"/>
    <mergeCell ref="E2:O2"/>
    <mergeCell ref="B3:C3"/>
    <mergeCell ref="P3:R3"/>
    <mergeCell ref="P2:R2"/>
    <mergeCell ref="P5:V6"/>
    <mergeCell ref="P34:V34"/>
    <mergeCell ref="P46:V46"/>
    <mergeCell ref="P43:V43"/>
    <mergeCell ref="P44:V44"/>
    <mergeCell ref="P36:V36"/>
    <mergeCell ref="P37:V37"/>
    <mergeCell ref="P25:V25"/>
    <mergeCell ref="P29:V30"/>
    <mergeCell ref="P17:V17"/>
    <mergeCell ref="A54:G54"/>
    <mergeCell ref="A38:G38"/>
    <mergeCell ref="A53:G53"/>
    <mergeCell ref="A51:G51"/>
    <mergeCell ref="A52:G52"/>
    <mergeCell ref="O5:O6"/>
    <mergeCell ref="O40:O42"/>
    <mergeCell ref="A50:G50"/>
    <mergeCell ref="A45:G45"/>
    <mergeCell ref="A43:G43"/>
    <mergeCell ref="E147:F147"/>
    <mergeCell ref="A57:G57"/>
    <mergeCell ref="A58:G58"/>
    <mergeCell ref="A46:G46"/>
    <mergeCell ref="A79:G79"/>
    <mergeCell ref="A81:G81"/>
    <mergeCell ref="A75:G75"/>
    <mergeCell ref="A73:G73"/>
    <mergeCell ref="A55:G55"/>
    <mergeCell ref="A47:G47"/>
    <mergeCell ref="E152:F152"/>
    <mergeCell ref="E142:F142"/>
    <mergeCell ref="E135:F135"/>
    <mergeCell ref="E136:F136"/>
    <mergeCell ref="E151:F151"/>
    <mergeCell ref="E149:F149"/>
    <mergeCell ref="E150:F150"/>
    <mergeCell ref="E139:F139"/>
    <mergeCell ref="E145:F145"/>
    <mergeCell ref="E146:F146"/>
    <mergeCell ref="A68:G68"/>
    <mergeCell ref="A67:G67"/>
    <mergeCell ref="E131:F131"/>
    <mergeCell ref="B129:F129"/>
    <mergeCell ref="A97:G97"/>
    <mergeCell ref="A121:A122"/>
    <mergeCell ref="A70:G70"/>
    <mergeCell ref="A96:G96"/>
    <mergeCell ref="A94:G94"/>
    <mergeCell ref="A69:G69"/>
    <mergeCell ref="H59:N59"/>
    <mergeCell ref="H61:N61"/>
    <mergeCell ref="H62:N62"/>
    <mergeCell ref="H60:N60"/>
    <mergeCell ref="A64:G64"/>
    <mergeCell ref="A66:G66"/>
    <mergeCell ref="A65:G65"/>
    <mergeCell ref="A59:G59"/>
    <mergeCell ref="A60:G60"/>
    <mergeCell ref="H63:N63"/>
    <mergeCell ref="A56:G56"/>
    <mergeCell ref="A61:G61"/>
    <mergeCell ref="A63:G63"/>
    <mergeCell ref="A34:G34"/>
    <mergeCell ref="A31:G31"/>
    <mergeCell ref="A30:G30"/>
    <mergeCell ref="A44:G44"/>
    <mergeCell ref="A48:G48"/>
    <mergeCell ref="A49:G49"/>
    <mergeCell ref="A62:G62"/>
    <mergeCell ref="P8:V8"/>
    <mergeCell ref="P19:V19"/>
    <mergeCell ref="P20:V20"/>
    <mergeCell ref="P22:V22"/>
    <mergeCell ref="P9:V9"/>
    <mergeCell ref="P21:V21"/>
    <mergeCell ref="P10:V11"/>
    <mergeCell ref="P12:V13"/>
    <mergeCell ref="P18:V18"/>
    <mergeCell ref="H56:N56"/>
    <mergeCell ref="H5:N6"/>
    <mergeCell ref="H8:N8"/>
    <mergeCell ref="H7:N7"/>
    <mergeCell ref="H9:N9"/>
    <mergeCell ref="H17:N17"/>
    <mergeCell ref="H20:N20"/>
    <mergeCell ref="P50:V50"/>
    <mergeCell ref="H35:N35"/>
    <mergeCell ref="H26:N26"/>
    <mergeCell ref="H31:N31"/>
    <mergeCell ref="A39:G39"/>
    <mergeCell ref="H38:N38"/>
    <mergeCell ref="P35:V35"/>
    <mergeCell ref="P27:V28"/>
    <mergeCell ref="A29:G29"/>
    <mergeCell ref="A32:G32"/>
    <mergeCell ref="P45:V45"/>
    <mergeCell ref="P49:V49"/>
    <mergeCell ref="P65:V65"/>
    <mergeCell ref="A23:G23"/>
    <mergeCell ref="H22:N22"/>
    <mergeCell ref="H19:N19"/>
    <mergeCell ref="A19:G19"/>
    <mergeCell ref="H34:N34"/>
    <mergeCell ref="P63:V63"/>
    <mergeCell ref="A24:G24"/>
    <mergeCell ref="H36:N36"/>
    <mergeCell ref="H45:N45"/>
    <mergeCell ref="A42:G42"/>
    <mergeCell ref="A41:G41"/>
    <mergeCell ref="H43:N43"/>
    <mergeCell ref="A17:G17"/>
    <mergeCell ref="A18:G18"/>
    <mergeCell ref="A25:G25"/>
    <mergeCell ref="A40:G40"/>
    <mergeCell ref="H40:N42"/>
    <mergeCell ref="A36:G36"/>
    <mergeCell ref="A37:G37"/>
    <mergeCell ref="H39:N39"/>
    <mergeCell ref="H24:N24"/>
    <mergeCell ref="P64:V64"/>
    <mergeCell ref="A26:G26"/>
    <mergeCell ref="A35:G35"/>
    <mergeCell ref="P58:V58"/>
    <mergeCell ref="P56:V56"/>
    <mergeCell ref="H52:N52"/>
    <mergeCell ref="H51:N51"/>
    <mergeCell ref="H58:N58"/>
    <mergeCell ref="H25:N25"/>
    <mergeCell ref="H50:N50"/>
    <mergeCell ref="H48:N48"/>
    <mergeCell ref="H49:N49"/>
    <mergeCell ref="H46:N46"/>
    <mergeCell ref="H44:N44"/>
    <mergeCell ref="H37:N37"/>
    <mergeCell ref="H66:N66"/>
    <mergeCell ref="H14:N14"/>
    <mergeCell ref="A15:G15"/>
    <mergeCell ref="A11:G11"/>
    <mergeCell ref="H54:N54"/>
    <mergeCell ref="H67:N67"/>
    <mergeCell ref="H47:N47"/>
    <mergeCell ref="H53:N53"/>
    <mergeCell ref="H55:N55"/>
    <mergeCell ref="H57:N57"/>
    <mergeCell ref="O10:O11"/>
    <mergeCell ref="H10:N11"/>
    <mergeCell ref="A13:G13"/>
    <mergeCell ref="H12:N13"/>
    <mergeCell ref="O12:O13"/>
    <mergeCell ref="O27:O28"/>
    <mergeCell ref="A28:G28"/>
    <mergeCell ref="H27:N28"/>
    <mergeCell ref="H23:N23"/>
    <mergeCell ref="H18:N18"/>
    <mergeCell ref="P23:V23"/>
    <mergeCell ref="P24:V24"/>
    <mergeCell ref="A16:G16"/>
    <mergeCell ref="H15:N16"/>
    <mergeCell ref="P15:V16"/>
    <mergeCell ref="O15:O16"/>
    <mergeCell ref="A21:G21"/>
    <mergeCell ref="H21:N21"/>
    <mergeCell ref="A22:G22"/>
    <mergeCell ref="A20:G20"/>
    <mergeCell ref="P74:V74"/>
    <mergeCell ref="O29:O30"/>
    <mergeCell ref="H29:N30"/>
    <mergeCell ref="A33:G33"/>
    <mergeCell ref="P32:V33"/>
    <mergeCell ref="O32:O33"/>
    <mergeCell ref="H32:N33"/>
    <mergeCell ref="P31:V31"/>
    <mergeCell ref="H64:N64"/>
    <mergeCell ref="H65:N65"/>
    <mergeCell ref="A71:G71"/>
    <mergeCell ref="H78:N78"/>
    <mergeCell ref="H79:N79"/>
    <mergeCell ref="H76:N77"/>
    <mergeCell ref="H80:N80"/>
    <mergeCell ref="H70:N70"/>
    <mergeCell ref="A76:G76"/>
    <mergeCell ref="A78:G78"/>
    <mergeCell ref="A74:G74"/>
    <mergeCell ref="P68:V68"/>
    <mergeCell ref="A82:G82"/>
    <mergeCell ref="H82:N82"/>
    <mergeCell ref="P82:V82"/>
    <mergeCell ref="A72:G72"/>
    <mergeCell ref="P75:V75"/>
    <mergeCell ref="A77:G77"/>
    <mergeCell ref="A80:G80"/>
    <mergeCell ref="H75:N75"/>
    <mergeCell ref="P79:V79"/>
    <mergeCell ref="P84:V84"/>
    <mergeCell ref="A85:G85"/>
    <mergeCell ref="P85:V85"/>
    <mergeCell ref="H81:N81"/>
    <mergeCell ref="H74:N74"/>
    <mergeCell ref="P78:V78"/>
    <mergeCell ref="P81:V81"/>
    <mergeCell ref="O85:O86"/>
    <mergeCell ref="P83:V83"/>
    <mergeCell ref="O76:O77"/>
    <mergeCell ref="P87:V87"/>
    <mergeCell ref="A86:G86"/>
    <mergeCell ref="A88:G88"/>
    <mergeCell ref="H88:N88"/>
    <mergeCell ref="P88:V88"/>
    <mergeCell ref="P86:V86"/>
    <mergeCell ref="H85:N86"/>
    <mergeCell ref="P91:V91"/>
    <mergeCell ref="A92:G92"/>
    <mergeCell ref="H92:N92"/>
    <mergeCell ref="P92:V92"/>
    <mergeCell ref="P97:V97"/>
    <mergeCell ref="P96:V96"/>
    <mergeCell ref="O97:O98"/>
    <mergeCell ref="H96:N96"/>
    <mergeCell ref="A93:G93"/>
    <mergeCell ref="P93:V93"/>
    <mergeCell ref="A91:G91"/>
    <mergeCell ref="H91:N91"/>
    <mergeCell ref="H99:N99"/>
    <mergeCell ref="A112:G112"/>
    <mergeCell ref="H102:N102"/>
    <mergeCell ref="A101:G101"/>
    <mergeCell ref="A95:G95"/>
    <mergeCell ref="H95:N95"/>
    <mergeCell ref="H97:N98"/>
    <mergeCell ref="P95:V95"/>
    <mergeCell ref="P94:V94"/>
    <mergeCell ref="H100:N100"/>
    <mergeCell ref="P100:V100"/>
    <mergeCell ref="H101:N101"/>
    <mergeCell ref="P104:V104"/>
    <mergeCell ref="H103:N103"/>
    <mergeCell ref="P99:V99"/>
    <mergeCell ref="H112:N112"/>
    <mergeCell ref="A113:G113"/>
    <mergeCell ref="P112:V112"/>
    <mergeCell ref="P102:V102"/>
    <mergeCell ref="A102:G102"/>
    <mergeCell ref="E138:F138"/>
    <mergeCell ref="E132:F132"/>
    <mergeCell ref="A114:G114"/>
    <mergeCell ref="H114:N114"/>
    <mergeCell ref="E133:F133"/>
    <mergeCell ref="P114:V114"/>
    <mergeCell ref="A120:V120"/>
    <mergeCell ref="A99:G99"/>
    <mergeCell ref="B121:V121"/>
    <mergeCell ref="P103:V103"/>
    <mergeCell ref="A104:G104"/>
    <mergeCell ref="H104:N104"/>
    <mergeCell ref="P115:V115"/>
    <mergeCell ref="N117:O118"/>
    <mergeCell ref="R117:V117"/>
    <mergeCell ref="E143:F143"/>
    <mergeCell ref="E144:F144"/>
    <mergeCell ref="E134:F134"/>
    <mergeCell ref="R118:V118"/>
    <mergeCell ref="A115:G115"/>
    <mergeCell ref="H115:N115"/>
    <mergeCell ref="E137:F137"/>
    <mergeCell ref="P89:V90"/>
    <mergeCell ref="P107:V107"/>
    <mergeCell ref="A110:G110"/>
    <mergeCell ref="H109:N111"/>
    <mergeCell ref="E148:F148"/>
    <mergeCell ref="H113:N113"/>
    <mergeCell ref="E141:F141"/>
    <mergeCell ref="E130:F130"/>
    <mergeCell ref="E140:F140"/>
    <mergeCell ref="A109:G109"/>
    <mergeCell ref="O109:O111"/>
    <mergeCell ref="A103:G103"/>
    <mergeCell ref="P109:V111"/>
    <mergeCell ref="P113:V113"/>
    <mergeCell ref="P105:V105"/>
    <mergeCell ref="H106:N106"/>
    <mergeCell ref="P106:V106"/>
    <mergeCell ref="A111:G111"/>
    <mergeCell ref="A107:G107"/>
    <mergeCell ref="H107:N107"/>
    <mergeCell ref="A108:G108"/>
    <mergeCell ref="H108:N108"/>
    <mergeCell ref="P108:V108"/>
    <mergeCell ref="A100:G100"/>
    <mergeCell ref="A105:G105"/>
    <mergeCell ref="H105:N105"/>
    <mergeCell ref="P101:V101"/>
    <mergeCell ref="A106:G106"/>
    <mergeCell ref="O71:O72"/>
    <mergeCell ref="A98:G98"/>
    <mergeCell ref="A87:G87"/>
    <mergeCell ref="H87:N87"/>
    <mergeCell ref="A84:G84"/>
    <mergeCell ref="H84:N84"/>
    <mergeCell ref="A83:G83"/>
    <mergeCell ref="H89:N90"/>
    <mergeCell ref="A89:G89"/>
    <mergeCell ref="A90:G90"/>
  </mergeCells>
  <conditionalFormatting sqref="O19:O20 O100:O106 O12:O13 O9:O10 O23:O25 O17 O70:O71 O73:O76 O15 O112:O116 O108:O109 O91:O97 O87:O89 O47:O49 O27:O33 O35:O38 O40:O45 O52:O68 O78:O85">
    <cfRule type="cellIs" priority="1" dxfId="2" operator="equal" stopIfTrue="1">
      <formula>"P"</formula>
    </cfRule>
    <cfRule type="cellIs" priority="2" dxfId="1" operator="equal" stopIfTrue="1">
      <formula>"N"</formula>
    </cfRule>
    <cfRule type="cellIs" priority="3" dxfId="0" operator="equal" stopIfTrue="1">
      <formula>"NA"</formula>
    </cfRule>
  </conditionalFormatting>
  <dataValidations count="1">
    <dataValidation type="list" allowBlank="1" showInputMessage="1" showErrorMessage="1" sqref="O74:O76 O101:O106 O47:O49 O35:O38 O23:O25 O12:O13 O112 O9:O10 O19:O20 O27:O33 O17 O40:O45 O52:O55 O87 O57:O60 O15 O114:O116 O79:O80 O70:O71 O96:O97 O89 O91 O93:O94 O109 O85 O62:O68 O82:O83">
      <formula1>"Y,N"</formula1>
    </dataValidation>
  </dataValidations>
  <printOptions/>
  <pageMargins left="0.7480314960629921" right="0.2755905511811024" top="0.4724409448818898" bottom="0.5118110236220472" header="0.2755905511811024" footer="0.2755905511811024"/>
  <pageSetup horizontalDpi="300" verticalDpi="300" orientation="landscape" paperSize="9" r:id="rId4"/>
  <headerFooter alignWithMargins="0">
    <oddHeader>&amp;L   สำหรับหน่วยงานใช้ประเมินตนเอง</oddHeader>
    <oddFooter>&amp;L&amp;D&amp;Rหน้า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Com</cp:lastModifiedBy>
  <cp:lastPrinted>2015-01-07T09:18:08Z</cp:lastPrinted>
  <dcterms:created xsi:type="dcterms:W3CDTF">2007-04-17T02:45:28Z</dcterms:created>
  <dcterms:modified xsi:type="dcterms:W3CDTF">2015-04-29T02:39:52Z</dcterms:modified>
  <cp:category/>
  <cp:version/>
  <cp:contentType/>
  <cp:contentStatus/>
</cp:coreProperties>
</file>